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Finance\Matching Programs\1 Archive Matching Programs\FY 2015-16\Dr. Philip Benjamin - Program\Final - 2015-16 Final Certification\FCS Webpage\"/>
    </mc:Choice>
  </mc:AlternateContent>
  <bookViews>
    <workbookView xWindow="720" yWindow="330" windowWidth="11055" windowHeight="6690" activeTab="30"/>
  </bookViews>
  <sheets>
    <sheet name="EASTERN FL" sheetId="111" r:id="rId1"/>
    <sheet name="BROWARD" sheetId="103" r:id="rId2"/>
    <sheet name="CENTRAL FL" sheetId="112" r:id="rId3"/>
    <sheet name="CHIPOLA" sheetId="104" r:id="rId4"/>
    <sheet name="DAYTONA" sheetId="105" r:id="rId5"/>
    <sheet name="FL SOUTHWESTERN" sheetId="106" r:id="rId6"/>
    <sheet name="FLORIDA STATE COLLEGE" sheetId="113" r:id="rId7"/>
    <sheet name="FLORIDA KEYS" sheetId="109" r:id="rId8"/>
    <sheet name="GULF COAST" sheetId="110" r:id="rId9"/>
    <sheet name="HILLSBOROUGH" sheetId="114" r:id="rId10"/>
    <sheet name="INDIAN RIVER" sheetId="115" r:id="rId11"/>
    <sheet name="FLORIDA GATEWAY" sheetId="108" r:id="rId12"/>
    <sheet name="LAKE-SUMTER" sheetId="116" r:id="rId13"/>
    <sheet name="STATE COLLEGE OF FL" sheetId="126" r:id="rId14"/>
    <sheet name="MIAMI DADE" sheetId="132" r:id="rId15"/>
    <sheet name="NORTH FL" sheetId="131" r:id="rId16"/>
    <sheet name="NORTHWEST FL" sheetId="117" r:id="rId17"/>
    <sheet name="PALM BEACH" sheetId="118" r:id="rId18"/>
    <sheet name="PASCO-HERNANDO" sheetId="119" r:id="rId19"/>
    <sheet name="PENSACOLA" sheetId="120" r:id="rId20"/>
    <sheet name="POLK" sheetId="121" r:id="rId21"/>
    <sheet name="SAINT JOHNS" sheetId="122" r:id="rId22"/>
    <sheet name="SAINT PETE" sheetId="123" r:id="rId23"/>
    <sheet name="SANTA FE" sheetId="124" r:id="rId24"/>
    <sheet name="SEMINOLE" sheetId="125" r:id="rId25"/>
    <sheet name="SOUTH FL" sheetId="130" r:id="rId26"/>
    <sheet name="TALLAHASSEE" sheetId="127" r:id="rId27"/>
    <sheet name="VALENCIA" sheetId="128" r:id="rId28"/>
    <sheet name="FOUNDATION OF FCS" sheetId="107" r:id="rId29"/>
    <sheet name="Summary" sheetId="129" r:id="rId30"/>
    <sheet name="Chart" sheetId="102" r:id="rId31"/>
  </sheets>
  <definedNames>
    <definedName name="_xlnm.Print_Area" localSheetId="1">BROWARD!$A$1:$G$23</definedName>
    <definedName name="_xlnm.Print_Area" localSheetId="2">'CENTRAL FL'!$A$1:$G$23</definedName>
    <definedName name="_xlnm.Print_Area" localSheetId="3">CHIPOLA!$A$1:$G$23</definedName>
    <definedName name="_xlnm.Print_Area" localSheetId="4">DAYTONA!$A$1:$G$23</definedName>
    <definedName name="_xlnm.Print_Area" localSheetId="0">'EASTERN FL'!$A$1:$G$23</definedName>
    <definedName name="_xlnm.Print_Area" localSheetId="5">'FL SOUTHWESTERN'!$A$1:$G$23</definedName>
    <definedName name="_xlnm.Print_Area" localSheetId="11">'FLORIDA GATEWAY'!$A$1:$G$23</definedName>
    <definedName name="_xlnm.Print_Area" localSheetId="7">'FLORIDA KEYS'!$A$1:$G$23</definedName>
    <definedName name="_xlnm.Print_Area" localSheetId="6">'FLORIDA STATE COLLEGE'!$A$1:$G$23</definedName>
    <definedName name="_xlnm.Print_Area" localSheetId="28">'FOUNDATION OF FCS'!$A$1:$G$23</definedName>
    <definedName name="_xlnm.Print_Area" localSheetId="8">'GULF COAST'!$A$1:$G$23</definedName>
    <definedName name="_xlnm.Print_Area" localSheetId="9">HILLSBOROUGH!$A$1:$G$23</definedName>
    <definedName name="_xlnm.Print_Area" localSheetId="10">'INDIAN RIVER'!$A$1:$G$23</definedName>
    <definedName name="_xlnm.Print_Area" localSheetId="12">'LAKE-SUMTER'!$A$1:$G$23</definedName>
    <definedName name="_xlnm.Print_Area" localSheetId="14">'MIAMI DADE'!$A$1:$G$23</definedName>
    <definedName name="_xlnm.Print_Area" localSheetId="15">'NORTH FL'!$A$1:$G$23</definedName>
    <definedName name="_xlnm.Print_Area" localSheetId="16">'NORTHWEST FL'!$A$1:$G$23</definedName>
    <definedName name="_xlnm.Print_Area" localSheetId="17">'PALM BEACH'!$A$1:$G$23</definedName>
    <definedName name="_xlnm.Print_Area" localSheetId="18">'PASCO-HERNANDO'!$A$1:$G$23</definedName>
    <definedName name="_xlnm.Print_Area" localSheetId="19">PENSACOLA!$A$1:$G$23</definedName>
    <definedName name="_xlnm.Print_Area" localSheetId="20">POLK!$A$1:$G$23</definedName>
    <definedName name="_xlnm.Print_Area" localSheetId="21">'SAINT JOHNS'!$A$1:$G$23</definedName>
    <definedName name="_xlnm.Print_Area" localSheetId="22">'SAINT PETE'!$A$1:$G$23</definedName>
    <definedName name="_xlnm.Print_Area" localSheetId="23">'SANTA FE'!$A$1:$G$23</definedName>
    <definedName name="_xlnm.Print_Area" localSheetId="24">SEMINOLE!$A$1:$G$23</definedName>
    <definedName name="_xlnm.Print_Area" localSheetId="25">'SOUTH FL'!$A$1:$G$23</definedName>
    <definedName name="_xlnm.Print_Area" localSheetId="13">'STATE COLLEGE OF FL'!$A$1:$G$23</definedName>
    <definedName name="_xlnm.Print_Area" localSheetId="29">Summary!$A$1:$G$23</definedName>
    <definedName name="_xlnm.Print_Area" localSheetId="26">TALLAHASSEE!$A$1:$G$23</definedName>
    <definedName name="_xlnm.Print_Area" localSheetId="27">VALENCIA!$A$1:$G$23</definedName>
  </definedNames>
  <calcPr calcId="162913"/>
</workbook>
</file>

<file path=xl/calcChain.xml><?xml version="1.0" encoding="utf-8"?>
<calcChain xmlns="http://schemas.openxmlformats.org/spreadsheetml/2006/main">
  <c r="C10" i="125" l="1"/>
  <c r="C11" i="129"/>
  <c r="C10" i="129"/>
  <c r="D36" i="102"/>
  <c r="H13" i="125"/>
  <c r="J11" i="125"/>
  <c r="J10" i="125"/>
  <c r="C10" i="119"/>
  <c r="H13" i="119"/>
  <c r="J11" i="119"/>
  <c r="J10" i="119"/>
  <c r="C10" i="131"/>
  <c r="H13" i="131"/>
  <c r="J11" i="131"/>
  <c r="J10" i="131"/>
  <c r="J13" i="131" s="1"/>
  <c r="C10" i="126"/>
  <c r="J11" i="126"/>
  <c r="J13" i="126" s="1"/>
  <c r="J10" i="126"/>
  <c r="K10" i="126" s="1"/>
  <c r="H13" i="126"/>
  <c r="E10" i="126"/>
  <c r="E11" i="126"/>
  <c r="L13" i="126" l="1"/>
  <c r="J13" i="119"/>
  <c r="J13" i="125"/>
  <c r="B14" i="102"/>
  <c r="B23" i="102" l="1"/>
  <c r="G23" i="102"/>
  <c r="B32" i="102"/>
  <c r="G32" i="102"/>
  <c r="G14" i="102" l="1"/>
  <c r="C13" i="116"/>
  <c r="G22" i="102"/>
  <c r="D22" i="102"/>
  <c r="B22" i="102"/>
  <c r="C22" i="102" s="1"/>
  <c r="C13" i="132"/>
  <c r="E12" i="132"/>
  <c r="H22" i="102"/>
  <c r="E11" i="132"/>
  <c r="E22" i="102" s="1"/>
  <c r="E10" i="132"/>
  <c r="E13" i="132" s="1"/>
  <c r="D23" i="102"/>
  <c r="J23" i="102" s="1"/>
  <c r="C13" i="131"/>
  <c r="E12" i="131"/>
  <c r="H23" i="102" s="1"/>
  <c r="E11" i="131"/>
  <c r="E23" i="102" s="1"/>
  <c r="E10" i="131"/>
  <c r="G33" i="102"/>
  <c r="D33" i="102"/>
  <c r="B33" i="102"/>
  <c r="C13" i="130"/>
  <c r="E12" i="130"/>
  <c r="H33" i="102" s="1"/>
  <c r="E11" i="130"/>
  <c r="E33" i="102" s="1"/>
  <c r="E10" i="130"/>
  <c r="C23" i="102"/>
  <c r="E12" i="116"/>
  <c r="E11" i="116"/>
  <c r="E10" i="116"/>
  <c r="H20" i="102"/>
  <c r="G36" i="102"/>
  <c r="G35" i="102"/>
  <c r="G34" i="102"/>
  <c r="G21" i="102"/>
  <c r="G30" i="102"/>
  <c r="G29" i="102"/>
  <c r="G31" i="102"/>
  <c r="G28" i="102"/>
  <c r="G27" i="102"/>
  <c r="G26" i="102"/>
  <c r="G25" i="102"/>
  <c r="G24" i="102"/>
  <c r="G20" i="102"/>
  <c r="G18" i="102"/>
  <c r="G17" i="102"/>
  <c r="G16" i="102"/>
  <c r="G15" i="102"/>
  <c r="G19" i="102"/>
  <c r="G13" i="102"/>
  <c r="G12" i="102"/>
  <c r="G10" i="102"/>
  <c r="G11" i="102"/>
  <c r="G9" i="102"/>
  <c r="G8" i="102"/>
  <c r="E20" i="102"/>
  <c r="D8" i="102"/>
  <c r="D35" i="102"/>
  <c r="D34" i="102"/>
  <c r="D21" i="102"/>
  <c r="D30" i="102"/>
  <c r="D29" i="102"/>
  <c r="D32" i="102"/>
  <c r="J32" i="102" s="1"/>
  <c r="D31" i="102"/>
  <c r="D28" i="102"/>
  <c r="D27" i="102"/>
  <c r="D26" i="102"/>
  <c r="D25" i="102"/>
  <c r="D24" i="102"/>
  <c r="D20" i="102"/>
  <c r="D18" i="102"/>
  <c r="D17" i="102"/>
  <c r="D16" i="102"/>
  <c r="D14" i="102"/>
  <c r="D15" i="102"/>
  <c r="D19" i="102"/>
  <c r="D13" i="102"/>
  <c r="D12" i="102"/>
  <c r="D10" i="102"/>
  <c r="D11" i="102"/>
  <c r="D9" i="102"/>
  <c r="B36" i="102"/>
  <c r="C36" i="102" s="1"/>
  <c r="B35" i="102"/>
  <c r="C35" i="102" s="1"/>
  <c r="B34" i="102"/>
  <c r="C34" i="102" s="1"/>
  <c r="B21" i="102"/>
  <c r="C21" i="102" s="1"/>
  <c r="B30" i="102"/>
  <c r="C30" i="102" s="1"/>
  <c r="B29" i="102"/>
  <c r="C29" i="102" s="1"/>
  <c r="C32" i="102"/>
  <c r="B31" i="102"/>
  <c r="B28" i="102"/>
  <c r="C28" i="102" s="1"/>
  <c r="B27" i="102"/>
  <c r="C27" i="102" s="1"/>
  <c r="B26" i="102"/>
  <c r="C26" i="102" s="1"/>
  <c r="B25" i="102"/>
  <c r="B24" i="102"/>
  <c r="C24" i="102" s="1"/>
  <c r="B20" i="102"/>
  <c r="B18" i="102"/>
  <c r="C18" i="102" s="1"/>
  <c r="B17" i="102"/>
  <c r="C17" i="102" s="1"/>
  <c r="B16" i="102"/>
  <c r="B15" i="102"/>
  <c r="B19" i="102"/>
  <c r="B13" i="102"/>
  <c r="C13" i="102" s="1"/>
  <c r="B12" i="102"/>
  <c r="B10" i="102"/>
  <c r="C10" i="102" s="1"/>
  <c r="B11" i="102"/>
  <c r="C11" i="102" s="1"/>
  <c r="B9" i="102"/>
  <c r="B8" i="102"/>
  <c r="C8" i="102" s="1"/>
  <c r="C12" i="129"/>
  <c r="E12" i="129" s="1"/>
  <c r="E11" i="129"/>
  <c r="E10" i="129"/>
  <c r="C13" i="128"/>
  <c r="E12" i="128"/>
  <c r="H35" i="102" s="1"/>
  <c r="E11" i="128"/>
  <c r="E13" i="128" s="1"/>
  <c r="E10" i="128"/>
  <c r="C13" i="127"/>
  <c r="E12" i="127"/>
  <c r="H34" i="102" s="1"/>
  <c r="E11" i="127"/>
  <c r="E34" i="102"/>
  <c r="E10" i="127"/>
  <c r="C13" i="126"/>
  <c r="E12" i="126"/>
  <c r="H21" i="102" s="1"/>
  <c r="E21" i="102"/>
  <c r="C13" i="125"/>
  <c r="E12" i="125"/>
  <c r="H32" i="102" s="1"/>
  <c r="E11" i="125"/>
  <c r="E32" i="102"/>
  <c r="E10" i="125"/>
  <c r="C13" i="124"/>
  <c r="E12" i="124"/>
  <c r="H31" i="102"/>
  <c r="E11" i="124"/>
  <c r="E31" i="102" s="1"/>
  <c r="E10" i="124"/>
  <c r="E12" i="123"/>
  <c r="H30" i="102" s="1"/>
  <c r="E11" i="123"/>
  <c r="E30" i="102"/>
  <c r="C13" i="123"/>
  <c r="E10" i="123"/>
  <c r="E13" i="123" s="1"/>
  <c r="C13" i="122"/>
  <c r="E12" i="122"/>
  <c r="H29" i="102"/>
  <c r="E11" i="122"/>
  <c r="E29" i="102"/>
  <c r="E10" i="122"/>
  <c r="E13" i="122" s="1"/>
  <c r="C13" i="121"/>
  <c r="E12" i="121"/>
  <c r="H28" i="102" s="1"/>
  <c r="E11" i="121"/>
  <c r="E28" i="102" s="1"/>
  <c r="E10" i="121"/>
  <c r="C13" i="120"/>
  <c r="E12" i="120"/>
  <c r="H27" i="102" s="1"/>
  <c r="E11" i="120"/>
  <c r="E27" i="102" s="1"/>
  <c r="E10" i="120"/>
  <c r="E13" i="120" s="1"/>
  <c r="C13" i="119"/>
  <c r="E12" i="119"/>
  <c r="H26" i="102" s="1"/>
  <c r="E11" i="119"/>
  <c r="E26" i="102" s="1"/>
  <c r="E10" i="119"/>
  <c r="C13" i="118"/>
  <c r="E12" i="118"/>
  <c r="H25" i="102" s="1"/>
  <c r="E11" i="118"/>
  <c r="E25" i="102" s="1"/>
  <c r="E10" i="118"/>
  <c r="C13" i="117"/>
  <c r="E12" i="117"/>
  <c r="H24" i="102" s="1"/>
  <c r="E11" i="117"/>
  <c r="E24" i="102" s="1"/>
  <c r="E10" i="117"/>
  <c r="E13" i="117" s="1"/>
  <c r="C13" i="115"/>
  <c r="E12" i="115"/>
  <c r="H18" i="102" s="1"/>
  <c r="E11" i="115"/>
  <c r="E18" i="102" s="1"/>
  <c r="E10" i="115"/>
  <c r="C13" i="114"/>
  <c r="E12" i="114"/>
  <c r="H17" i="102" s="1"/>
  <c r="E11" i="114"/>
  <c r="E17" i="102"/>
  <c r="E10" i="114"/>
  <c r="C13" i="113"/>
  <c r="E12" i="113"/>
  <c r="H14" i="102" s="1"/>
  <c r="E11" i="113"/>
  <c r="E14" i="102" s="1"/>
  <c r="E10" i="113"/>
  <c r="C13" i="112"/>
  <c r="E12" i="112"/>
  <c r="H10" i="102" s="1"/>
  <c r="E11" i="112"/>
  <c r="E10" i="102" s="1"/>
  <c r="E10" i="112"/>
  <c r="C13" i="111"/>
  <c r="E12" i="111"/>
  <c r="H8" i="102"/>
  <c r="E11" i="111"/>
  <c r="E8" i="102" s="1"/>
  <c r="E10" i="111"/>
  <c r="C13" i="110"/>
  <c r="E12" i="110"/>
  <c r="H16" i="102"/>
  <c r="E11" i="110"/>
  <c r="E16" i="102" s="1"/>
  <c r="E10" i="110"/>
  <c r="C13" i="109"/>
  <c r="E12" i="109"/>
  <c r="H15" i="102"/>
  <c r="E11" i="109"/>
  <c r="E15" i="102" s="1"/>
  <c r="E10" i="109"/>
  <c r="C13" i="108"/>
  <c r="E12" i="108"/>
  <c r="H19" i="102"/>
  <c r="E11" i="108"/>
  <c r="E13" i="108" s="1"/>
  <c r="E10" i="108"/>
  <c r="C13" i="107"/>
  <c r="E12" i="107"/>
  <c r="H36" i="102" s="1"/>
  <c r="E11" i="107"/>
  <c r="E36" i="102"/>
  <c r="E10" i="107"/>
  <c r="C13" i="106"/>
  <c r="E12" i="106"/>
  <c r="H13" i="102" s="1"/>
  <c r="E11" i="106"/>
  <c r="E13" i="102" s="1"/>
  <c r="E10" i="106"/>
  <c r="E12" i="105"/>
  <c r="H12" i="102" s="1"/>
  <c r="E11" i="105"/>
  <c r="E12" i="102" s="1"/>
  <c r="C13" i="105"/>
  <c r="C13" i="104"/>
  <c r="E12" i="104"/>
  <c r="H11" i="102"/>
  <c r="E11" i="104"/>
  <c r="E11" i="102"/>
  <c r="E10" i="104"/>
  <c r="E13" i="104" s="1"/>
  <c r="C13" i="103"/>
  <c r="E12" i="103"/>
  <c r="H9" i="102"/>
  <c r="E11" i="103"/>
  <c r="E9" i="102" s="1"/>
  <c r="E10" i="103"/>
  <c r="E13" i="103" s="1"/>
  <c r="I36" i="102"/>
  <c r="F36" i="102"/>
  <c r="I35" i="102"/>
  <c r="F35" i="102"/>
  <c r="I34" i="102"/>
  <c r="F34" i="102"/>
  <c r="I21" i="102"/>
  <c r="F21" i="102"/>
  <c r="I30" i="102"/>
  <c r="F30" i="102"/>
  <c r="I29" i="102"/>
  <c r="F29" i="102"/>
  <c r="I33" i="102"/>
  <c r="F33" i="102"/>
  <c r="I32" i="102"/>
  <c r="F32" i="102"/>
  <c r="I31" i="102"/>
  <c r="F31" i="102"/>
  <c r="I28" i="102"/>
  <c r="F28" i="102"/>
  <c r="I27" i="102"/>
  <c r="F27" i="102"/>
  <c r="I26" i="102"/>
  <c r="F26" i="102"/>
  <c r="I25" i="102"/>
  <c r="F25" i="102"/>
  <c r="I24" i="102"/>
  <c r="F24" i="102"/>
  <c r="I23" i="102"/>
  <c r="F23" i="102"/>
  <c r="I22" i="102"/>
  <c r="F22" i="102"/>
  <c r="I20" i="102"/>
  <c r="F20" i="102"/>
  <c r="I18" i="102"/>
  <c r="F18" i="102"/>
  <c r="I17" i="102"/>
  <c r="F17" i="102"/>
  <c r="I16" i="102"/>
  <c r="F16" i="102"/>
  <c r="I14" i="102"/>
  <c r="F14" i="102"/>
  <c r="I15" i="102"/>
  <c r="F15" i="102"/>
  <c r="I19" i="102"/>
  <c r="F19" i="102"/>
  <c r="I13" i="102"/>
  <c r="F13" i="102"/>
  <c r="I12" i="102"/>
  <c r="F12" i="102"/>
  <c r="I10" i="102"/>
  <c r="F10" i="102"/>
  <c r="I11" i="102"/>
  <c r="F11" i="102"/>
  <c r="I9" i="102"/>
  <c r="F9" i="102"/>
  <c r="F8" i="102"/>
  <c r="F38" i="102" s="1"/>
  <c r="E10" i="105"/>
  <c r="I8" i="102"/>
  <c r="I38" i="102" s="1"/>
  <c r="C14" i="102"/>
  <c r="C25" i="102"/>
  <c r="C31" i="102"/>
  <c r="C9" i="102"/>
  <c r="C33" i="102"/>
  <c r="E13" i="114"/>
  <c r="E13" i="106"/>
  <c r="E19" i="102" l="1"/>
  <c r="E13" i="121"/>
  <c r="E13" i="105"/>
  <c r="E13" i="130"/>
  <c r="E13" i="127"/>
  <c r="E13" i="116"/>
  <c r="E13" i="107"/>
  <c r="K33" i="102"/>
  <c r="E13" i="109"/>
  <c r="E13" i="110"/>
  <c r="E13" i="111"/>
  <c r="K27" i="102"/>
  <c r="J24" i="102"/>
  <c r="J14" i="102"/>
  <c r="D38" i="102"/>
  <c r="E13" i="113"/>
  <c r="E13" i="125"/>
  <c r="E13" i="126"/>
  <c r="K13" i="126" s="1"/>
  <c r="E13" i="118"/>
  <c r="J8" i="102"/>
  <c r="K21" i="102"/>
  <c r="J28" i="102"/>
  <c r="J36" i="102"/>
  <c r="J31" i="102"/>
  <c r="J12" i="102"/>
  <c r="J16" i="102"/>
  <c r="K11" i="102"/>
  <c r="J9" i="102"/>
  <c r="K17" i="102"/>
  <c r="C16" i="102"/>
  <c r="K16" i="102" s="1"/>
  <c r="K29" i="102"/>
  <c r="J10" i="102"/>
  <c r="J15" i="102"/>
  <c r="J20" i="102"/>
  <c r="K28" i="102"/>
  <c r="J18" i="102"/>
  <c r="J22" i="102"/>
  <c r="K30" i="102"/>
  <c r="K24" i="102"/>
  <c r="J30" i="102"/>
  <c r="J34" i="102"/>
  <c r="C15" i="102"/>
  <c r="K15" i="102" s="1"/>
  <c r="C12" i="102"/>
  <c r="K12" i="102" s="1"/>
  <c r="K14" i="102"/>
  <c r="K25" i="102"/>
  <c r="K34" i="102"/>
  <c r="J11" i="102"/>
  <c r="J27" i="102"/>
  <c r="J33" i="102"/>
  <c r="K31" i="102"/>
  <c r="C20" i="102"/>
  <c r="K20" i="102" s="1"/>
  <c r="K13" i="102"/>
  <c r="K10" i="102"/>
  <c r="J19" i="102"/>
  <c r="J17" i="102"/>
  <c r="K36" i="102"/>
  <c r="J21" i="102"/>
  <c r="J25" i="102"/>
  <c r="J29" i="102"/>
  <c r="J13" i="102"/>
  <c r="E13" i="131"/>
  <c r="E35" i="102"/>
  <c r="K35" i="102" s="1"/>
  <c r="J35" i="102"/>
  <c r="K32" i="102"/>
  <c r="E13" i="124"/>
  <c r="K26" i="102"/>
  <c r="E13" i="119"/>
  <c r="J26" i="102"/>
  <c r="B38" i="102"/>
  <c r="H38" i="102"/>
  <c r="K23" i="102"/>
  <c r="G38" i="102"/>
  <c r="K22" i="102"/>
  <c r="K18" i="102"/>
  <c r="E13" i="115"/>
  <c r="C19" i="102"/>
  <c r="K19" i="102" s="1"/>
  <c r="E13" i="112"/>
  <c r="K9" i="102"/>
  <c r="E13" i="129"/>
  <c r="K8" i="102"/>
  <c r="C13" i="129"/>
  <c r="J38" i="102" l="1"/>
  <c r="C38" i="102"/>
  <c r="E38" i="102"/>
  <c r="K38" i="102"/>
</calcChain>
</file>

<file path=xl/comments1.xml><?xml version="1.0" encoding="utf-8"?>
<comments xmlns="http://schemas.openxmlformats.org/spreadsheetml/2006/main">
  <authors>
    <author>alicia.trexler</author>
  </authors>
  <commentList>
    <comment ref="C1" authorId="0" shapeId="0">
      <text>
        <r>
          <rPr>
            <b/>
            <sz val="10"/>
            <color indexed="81"/>
            <rFont val="Tahoma"/>
            <family val="2"/>
          </rPr>
          <t>Please select your college name</t>
        </r>
      </text>
    </comment>
  </commentList>
</comments>
</file>

<file path=xl/comments10.xml><?xml version="1.0" encoding="utf-8"?>
<comments xmlns="http://schemas.openxmlformats.org/spreadsheetml/2006/main">
  <authors>
    <author>alicia.trexler</author>
  </authors>
  <commentList>
    <comment ref="C1" authorId="0" shapeId="0">
      <text>
        <r>
          <rPr>
            <b/>
            <sz val="10"/>
            <color indexed="81"/>
            <rFont val="Tahoma"/>
            <family val="2"/>
          </rPr>
          <t>Please select your college name</t>
        </r>
      </text>
    </comment>
  </commentList>
</comments>
</file>

<file path=xl/comments11.xml><?xml version="1.0" encoding="utf-8"?>
<comments xmlns="http://schemas.openxmlformats.org/spreadsheetml/2006/main">
  <authors>
    <author>alicia.trexler</author>
  </authors>
  <commentList>
    <comment ref="C1" authorId="0" shapeId="0">
      <text>
        <r>
          <rPr>
            <b/>
            <sz val="10"/>
            <color indexed="81"/>
            <rFont val="Tahoma"/>
            <family val="2"/>
          </rPr>
          <t>Please select your college name</t>
        </r>
      </text>
    </comment>
  </commentList>
</comments>
</file>

<file path=xl/comments12.xml><?xml version="1.0" encoding="utf-8"?>
<comments xmlns="http://schemas.openxmlformats.org/spreadsheetml/2006/main">
  <authors>
    <author>alicia.trexler</author>
  </authors>
  <commentList>
    <comment ref="C1" authorId="0" shapeId="0">
      <text>
        <r>
          <rPr>
            <b/>
            <sz val="10"/>
            <color indexed="81"/>
            <rFont val="Tahoma"/>
            <family val="2"/>
          </rPr>
          <t>Please select your college name</t>
        </r>
      </text>
    </comment>
  </commentList>
</comments>
</file>

<file path=xl/comments13.xml><?xml version="1.0" encoding="utf-8"?>
<comments xmlns="http://schemas.openxmlformats.org/spreadsheetml/2006/main">
  <authors>
    <author>alicia.trexler</author>
  </authors>
  <commentList>
    <comment ref="C1" authorId="0" shapeId="0">
      <text>
        <r>
          <rPr>
            <b/>
            <sz val="10"/>
            <color indexed="81"/>
            <rFont val="Tahoma"/>
            <family val="2"/>
          </rPr>
          <t>Please select your college name</t>
        </r>
      </text>
    </comment>
  </commentList>
</comments>
</file>

<file path=xl/comments14.xml><?xml version="1.0" encoding="utf-8"?>
<comments xmlns="http://schemas.openxmlformats.org/spreadsheetml/2006/main">
  <authors>
    <author>alicia.trexler</author>
  </authors>
  <commentList>
    <comment ref="C1" authorId="0" shapeId="0">
      <text>
        <r>
          <rPr>
            <b/>
            <sz val="10"/>
            <color indexed="81"/>
            <rFont val="Tahoma"/>
            <family val="2"/>
          </rPr>
          <t>Please select your college name</t>
        </r>
      </text>
    </comment>
  </commentList>
</comments>
</file>

<file path=xl/comments15.xml><?xml version="1.0" encoding="utf-8"?>
<comments xmlns="http://schemas.openxmlformats.org/spreadsheetml/2006/main">
  <authors>
    <author>alicia.trexler</author>
  </authors>
  <commentList>
    <comment ref="C1" authorId="0" shapeId="0">
      <text>
        <r>
          <rPr>
            <b/>
            <sz val="10"/>
            <color indexed="81"/>
            <rFont val="Tahoma"/>
            <family val="2"/>
          </rPr>
          <t>Please select your college name</t>
        </r>
      </text>
    </comment>
  </commentList>
</comments>
</file>

<file path=xl/comments16.xml><?xml version="1.0" encoding="utf-8"?>
<comments xmlns="http://schemas.openxmlformats.org/spreadsheetml/2006/main">
  <authors>
    <author>alicia.trexler</author>
  </authors>
  <commentList>
    <comment ref="C1" authorId="0" shapeId="0">
      <text>
        <r>
          <rPr>
            <b/>
            <sz val="10"/>
            <color indexed="81"/>
            <rFont val="Tahoma"/>
            <family val="2"/>
          </rPr>
          <t>Please select your college name</t>
        </r>
      </text>
    </comment>
  </commentList>
</comments>
</file>

<file path=xl/comments17.xml><?xml version="1.0" encoding="utf-8"?>
<comments xmlns="http://schemas.openxmlformats.org/spreadsheetml/2006/main">
  <authors>
    <author>alicia.trexler</author>
  </authors>
  <commentList>
    <comment ref="C1" authorId="0" shapeId="0">
      <text>
        <r>
          <rPr>
            <b/>
            <sz val="10"/>
            <color indexed="81"/>
            <rFont val="Tahoma"/>
            <family val="2"/>
          </rPr>
          <t>Please select your college name</t>
        </r>
      </text>
    </comment>
  </commentList>
</comments>
</file>

<file path=xl/comments18.xml><?xml version="1.0" encoding="utf-8"?>
<comments xmlns="http://schemas.openxmlformats.org/spreadsheetml/2006/main">
  <authors>
    <author>alicia.trexler</author>
  </authors>
  <commentList>
    <comment ref="C1" authorId="0" shapeId="0">
      <text>
        <r>
          <rPr>
            <b/>
            <sz val="10"/>
            <color indexed="81"/>
            <rFont val="Tahoma"/>
            <family val="2"/>
          </rPr>
          <t>Please select your college name</t>
        </r>
      </text>
    </comment>
  </commentList>
</comments>
</file>

<file path=xl/comments19.xml><?xml version="1.0" encoding="utf-8"?>
<comments xmlns="http://schemas.openxmlformats.org/spreadsheetml/2006/main">
  <authors>
    <author>alicia.trexler</author>
  </authors>
  <commentList>
    <comment ref="C1" authorId="0" shapeId="0">
      <text>
        <r>
          <rPr>
            <b/>
            <sz val="10"/>
            <color indexed="81"/>
            <rFont val="Tahoma"/>
            <family val="2"/>
          </rPr>
          <t>Please select your college name</t>
        </r>
      </text>
    </comment>
  </commentList>
</comments>
</file>

<file path=xl/comments2.xml><?xml version="1.0" encoding="utf-8"?>
<comments xmlns="http://schemas.openxmlformats.org/spreadsheetml/2006/main">
  <authors>
    <author>alicia.trexler</author>
  </authors>
  <commentList>
    <comment ref="C1" authorId="0" shapeId="0">
      <text>
        <r>
          <rPr>
            <b/>
            <sz val="10"/>
            <color indexed="81"/>
            <rFont val="Tahoma"/>
            <family val="2"/>
          </rPr>
          <t>Please select your college name</t>
        </r>
      </text>
    </comment>
  </commentList>
</comments>
</file>

<file path=xl/comments20.xml><?xml version="1.0" encoding="utf-8"?>
<comments xmlns="http://schemas.openxmlformats.org/spreadsheetml/2006/main">
  <authors>
    <author>alicia.trexler</author>
  </authors>
  <commentList>
    <comment ref="C1" authorId="0" shapeId="0">
      <text>
        <r>
          <rPr>
            <b/>
            <sz val="10"/>
            <color indexed="81"/>
            <rFont val="Tahoma"/>
            <family val="2"/>
          </rPr>
          <t>Please select your college name</t>
        </r>
      </text>
    </comment>
  </commentList>
</comments>
</file>

<file path=xl/comments21.xml><?xml version="1.0" encoding="utf-8"?>
<comments xmlns="http://schemas.openxmlformats.org/spreadsheetml/2006/main">
  <authors>
    <author>alicia.trexler</author>
  </authors>
  <commentList>
    <comment ref="C1" authorId="0" shapeId="0">
      <text>
        <r>
          <rPr>
            <b/>
            <sz val="10"/>
            <color indexed="81"/>
            <rFont val="Tahoma"/>
            <family val="2"/>
          </rPr>
          <t>Please select your college name</t>
        </r>
      </text>
    </comment>
  </commentList>
</comments>
</file>

<file path=xl/comments22.xml><?xml version="1.0" encoding="utf-8"?>
<comments xmlns="http://schemas.openxmlformats.org/spreadsheetml/2006/main">
  <authors>
    <author>alicia.trexler</author>
  </authors>
  <commentList>
    <comment ref="C1" authorId="0" shapeId="0">
      <text>
        <r>
          <rPr>
            <b/>
            <sz val="10"/>
            <color indexed="81"/>
            <rFont val="Tahoma"/>
            <family val="2"/>
          </rPr>
          <t>Please select your college name</t>
        </r>
      </text>
    </comment>
  </commentList>
</comments>
</file>

<file path=xl/comments23.xml><?xml version="1.0" encoding="utf-8"?>
<comments xmlns="http://schemas.openxmlformats.org/spreadsheetml/2006/main">
  <authors>
    <author>alicia.trexler</author>
  </authors>
  <commentList>
    <comment ref="C1" authorId="0" shapeId="0">
      <text>
        <r>
          <rPr>
            <b/>
            <sz val="10"/>
            <color indexed="81"/>
            <rFont val="Tahoma"/>
            <family val="2"/>
          </rPr>
          <t>Please select your college name</t>
        </r>
      </text>
    </comment>
  </commentList>
</comments>
</file>

<file path=xl/comments24.xml><?xml version="1.0" encoding="utf-8"?>
<comments xmlns="http://schemas.openxmlformats.org/spreadsheetml/2006/main">
  <authors>
    <author>alicia.trexler</author>
  </authors>
  <commentList>
    <comment ref="C1" authorId="0" shapeId="0">
      <text>
        <r>
          <rPr>
            <b/>
            <sz val="10"/>
            <color indexed="81"/>
            <rFont val="Tahoma"/>
            <family val="2"/>
          </rPr>
          <t>Please select your college name</t>
        </r>
      </text>
    </comment>
  </commentList>
</comments>
</file>

<file path=xl/comments25.xml><?xml version="1.0" encoding="utf-8"?>
<comments xmlns="http://schemas.openxmlformats.org/spreadsheetml/2006/main">
  <authors>
    <author>alicia.trexler</author>
  </authors>
  <commentList>
    <comment ref="C1" authorId="0" shapeId="0">
      <text>
        <r>
          <rPr>
            <b/>
            <sz val="10"/>
            <color indexed="81"/>
            <rFont val="Tahoma"/>
            <family val="2"/>
          </rPr>
          <t>Please select your college name</t>
        </r>
      </text>
    </comment>
  </commentList>
</comments>
</file>

<file path=xl/comments26.xml><?xml version="1.0" encoding="utf-8"?>
<comments xmlns="http://schemas.openxmlformats.org/spreadsheetml/2006/main">
  <authors>
    <author>alicia.trexler</author>
  </authors>
  <commentList>
    <comment ref="C1" authorId="0" shapeId="0">
      <text>
        <r>
          <rPr>
            <b/>
            <sz val="10"/>
            <color indexed="81"/>
            <rFont val="Tahoma"/>
            <family val="2"/>
          </rPr>
          <t>Please select your college name</t>
        </r>
      </text>
    </comment>
  </commentList>
</comments>
</file>

<file path=xl/comments27.xml><?xml version="1.0" encoding="utf-8"?>
<comments xmlns="http://schemas.openxmlformats.org/spreadsheetml/2006/main">
  <authors>
    <author>alicia.trexler</author>
  </authors>
  <commentList>
    <comment ref="C1" authorId="0" shapeId="0">
      <text>
        <r>
          <rPr>
            <b/>
            <sz val="10"/>
            <color indexed="81"/>
            <rFont val="Tahoma"/>
            <family val="2"/>
          </rPr>
          <t>Please select your college name</t>
        </r>
      </text>
    </comment>
  </commentList>
</comments>
</file>

<file path=xl/comments3.xml><?xml version="1.0" encoding="utf-8"?>
<comments xmlns="http://schemas.openxmlformats.org/spreadsheetml/2006/main">
  <authors>
    <author>alicia.trexler</author>
  </authors>
  <commentList>
    <comment ref="C1" authorId="0" shapeId="0">
      <text>
        <r>
          <rPr>
            <b/>
            <sz val="10"/>
            <color indexed="81"/>
            <rFont val="Tahoma"/>
            <family val="2"/>
          </rPr>
          <t>Please select your college name</t>
        </r>
      </text>
    </comment>
  </commentList>
</comments>
</file>

<file path=xl/comments4.xml><?xml version="1.0" encoding="utf-8"?>
<comments xmlns="http://schemas.openxmlformats.org/spreadsheetml/2006/main">
  <authors>
    <author>alicia.trexler</author>
  </authors>
  <commentList>
    <comment ref="C1" authorId="0" shapeId="0">
      <text>
        <r>
          <rPr>
            <b/>
            <sz val="10"/>
            <color indexed="81"/>
            <rFont val="Tahoma"/>
            <family val="2"/>
          </rPr>
          <t>Please select your college name</t>
        </r>
      </text>
    </comment>
  </commentList>
</comments>
</file>

<file path=xl/comments5.xml><?xml version="1.0" encoding="utf-8"?>
<comments xmlns="http://schemas.openxmlformats.org/spreadsheetml/2006/main">
  <authors>
    <author>alicia.trexler</author>
  </authors>
  <commentList>
    <comment ref="C1" authorId="0" shapeId="0">
      <text>
        <r>
          <rPr>
            <b/>
            <sz val="10"/>
            <color indexed="81"/>
            <rFont val="Tahoma"/>
            <family val="2"/>
          </rPr>
          <t>Please select your college name</t>
        </r>
      </text>
    </comment>
  </commentList>
</comments>
</file>

<file path=xl/comments6.xml><?xml version="1.0" encoding="utf-8"?>
<comments xmlns="http://schemas.openxmlformats.org/spreadsheetml/2006/main">
  <authors>
    <author>alicia.trexler</author>
  </authors>
  <commentList>
    <comment ref="C1" authorId="0" shapeId="0">
      <text>
        <r>
          <rPr>
            <b/>
            <sz val="10"/>
            <color indexed="81"/>
            <rFont val="Tahoma"/>
            <family val="2"/>
          </rPr>
          <t>Please select your college name</t>
        </r>
      </text>
    </comment>
  </commentList>
</comments>
</file>

<file path=xl/comments7.xml><?xml version="1.0" encoding="utf-8"?>
<comments xmlns="http://schemas.openxmlformats.org/spreadsheetml/2006/main">
  <authors>
    <author>alicia.trexler</author>
  </authors>
  <commentList>
    <comment ref="C1" authorId="0" shapeId="0">
      <text>
        <r>
          <rPr>
            <b/>
            <sz val="10"/>
            <color indexed="81"/>
            <rFont val="Tahoma"/>
            <family val="2"/>
          </rPr>
          <t>Please select your college name</t>
        </r>
      </text>
    </comment>
  </commentList>
</comments>
</file>

<file path=xl/comments8.xml><?xml version="1.0" encoding="utf-8"?>
<comments xmlns="http://schemas.openxmlformats.org/spreadsheetml/2006/main">
  <authors>
    <author>alicia.trexler</author>
  </authors>
  <commentList>
    <comment ref="C1" authorId="0" shapeId="0">
      <text>
        <r>
          <rPr>
            <b/>
            <sz val="10"/>
            <color indexed="81"/>
            <rFont val="Tahoma"/>
            <family val="2"/>
          </rPr>
          <t>Please select your college name</t>
        </r>
      </text>
    </comment>
  </commentList>
</comments>
</file>

<file path=xl/comments9.xml><?xml version="1.0" encoding="utf-8"?>
<comments xmlns="http://schemas.openxmlformats.org/spreadsheetml/2006/main">
  <authors>
    <author>alicia.trexler</author>
  </authors>
  <commentList>
    <comment ref="C1" authorId="0" shapeId="0">
      <text>
        <r>
          <rPr>
            <b/>
            <sz val="10"/>
            <color indexed="81"/>
            <rFont val="Tahoma"/>
            <family val="2"/>
          </rPr>
          <t>Please select your college name</t>
        </r>
      </text>
    </comment>
  </commentList>
</comments>
</file>

<file path=xl/sharedStrings.xml><?xml version="1.0" encoding="utf-8"?>
<sst xmlns="http://schemas.openxmlformats.org/spreadsheetml/2006/main" count="1523" uniqueCount="81">
  <si>
    <t xml:space="preserve"> </t>
  </si>
  <si>
    <t>USE</t>
  </si>
  <si>
    <t xml:space="preserve">     TOTAL</t>
  </si>
  <si>
    <t>Scholarship Matching (100%)</t>
  </si>
  <si>
    <t>Other Eligible Uses (40/60%)</t>
  </si>
  <si>
    <t>STATE MATCH MULTIPLIER</t>
  </si>
  <si>
    <t>DR. PHILIP BENJAMIN MATCHING PROGRAM</t>
  </si>
  <si>
    <t>First Generation in College Scholarships (100%)</t>
  </si>
  <si>
    <t>Brevard Community College</t>
  </si>
  <si>
    <t>Broward College</t>
  </si>
  <si>
    <t>Chipola College</t>
  </si>
  <si>
    <t>College of Central Florida</t>
  </si>
  <si>
    <t>Daytona State College</t>
  </si>
  <si>
    <t>Edison State College</t>
  </si>
  <si>
    <t>Florida Gateway College</t>
  </si>
  <si>
    <t>Florida Keys Community College</t>
  </si>
  <si>
    <t>Florida State College at Jacksonville</t>
  </si>
  <si>
    <t>Gulf Coast State College</t>
  </si>
  <si>
    <t>Hillsborough Community College</t>
  </si>
  <si>
    <t>Indian River State College</t>
  </si>
  <si>
    <t>Lake-Sumter Community College</t>
  </si>
  <si>
    <t>Miami Dade College</t>
  </si>
  <si>
    <t>North Florida Community College</t>
  </si>
  <si>
    <t>Northwest Florida State College</t>
  </si>
  <si>
    <t>Palm Beach State College</t>
  </si>
  <si>
    <t>Pasco-Hernando Community College</t>
  </si>
  <si>
    <t>Pensacola State College</t>
  </si>
  <si>
    <t>Polk State College</t>
  </si>
  <si>
    <t>Santa Fe College</t>
  </si>
  <si>
    <t>Seminole State College of Florida</t>
  </si>
  <si>
    <t>South Florida Community College</t>
  </si>
  <si>
    <t>St. Johns River State College</t>
  </si>
  <si>
    <t>St. Petersburg College</t>
  </si>
  <si>
    <t>State College of Florida, Manatee-Sarasota</t>
  </si>
  <si>
    <t>Tallahassee Community College</t>
  </si>
  <si>
    <t>Valencia College</t>
  </si>
  <si>
    <t xml:space="preserve">COLLEGE:        </t>
  </si>
  <si>
    <t>Foundation for Florida Colleges</t>
  </si>
  <si>
    <t>Please note a hard copy is not required to be submitted to the Florida College Budget Office.</t>
  </si>
  <si>
    <t>*Please use whole dollars.</t>
  </si>
  <si>
    <t>SCHOLARSHIPS</t>
  </si>
  <si>
    <t>OTHER ELIGIBLE USES</t>
  </si>
  <si>
    <t>FIRST GENERATION IN COLLEGE SCHOLARSHIPS</t>
  </si>
  <si>
    <t>TOTAL PHILIP BENJAMIN</t>
  </si>
  <si>
    <t>COLLEGE</t>
  </si>
  <si>
    <t>TOTAL STATE MATCHING FUNDS REQUEST</t>
  </si>
  <si>
    <t>Gulf Coast Community College</t>
  </si>
  <si>
    <t>Miami-Dade College</t>
  </si>
  <si>
    <t>Seminole State College</t>
  </si>
  <si>
    <t>State College of Florida, Manatee</t>
  </si>
  <si>
    <t>Valencia Community College</t>
  </si>
  <si>
    <t>Foundation for FL CC</t>
  </si>
  <si>
    <t>Totals</t>
  </si>
  <si>
    <t>STATE MATCHING FUNDS REQUEST (100% MATCH)</t>
  </si>
  <si>
    <t>STATE MATCHING FUNDS REQUEST 
(2/3 MATCH)</t>
  </si>
  <si>
    <t>STATE MATCHING FUNDS REQUEST 
(100% MATCH)</t>
  </si>
  <si>
    <t>STATE MATCHING FUNDS REQUEST
(2/3 MATCH)</t>
  </si>
  <si>
    <t>TOTAL STATE MATCHING AMOUNT</t>
  </si>
  <si>
    <t>NOTE:  Row 3 is not the equivalent of the First Generation Matching Program (FGMP) administered by the Office of Student Financial Assistance.  Do not include FGMP amounts not amount previously designated as Philip Benjamin contributions subsequently used to fund FGMP.</t>
  </si>
  <si>
    <t>SB 2150 (2011) amended section 1011.85, Florida Statutes, to suspend state matching funds for donations received on or after June 30, 2011.</t>
  </si>
  <si>
    <t>Lake-Sumter State College</t>
  </si>
  <si>
    <t>Florida College System Foundation</t>
  </si>
  <si>
    <t>South Florida State College</t>
  </si>
  <si>
    <t>SUMMARY</t>
  </si>
  <si>
    <t>TOTAL NEW PRIVATE CONTRIBUTIONS</t>
  </si>
  <si>
    <t xml:space="preserve">THE FLORIDA COLLEGE SYSTEM </t>
  </si>
  <si>
    <t>Revised 02/11/14</t>
  </si>
  <si>
    <t>Eastern Florida State College</t>
  </si>
  <si>
    <t>Revised 2/13/14</t>
  </si>
  <si>
    <t>REVISED 3/7/14</t>
  </si>
  <si>
    <t xml:space="preserve">2015-2016 DR. PHILIP BENJAMIN STATE MATCHING PROGRAM </t>
  </si>
  <si>
    <t>NEW PRIVATE CONTRIBUTIONS RECEIVED FEB. 2, 2014 to 
FEB. 1, 2015</t>
  </si>
  <si>
    <t>PRIVATE CONTRIBUTIONS RECEIVED FEBRUARY 2, 2014 THROUGH FEBRUARY 1, 2015</t>
  </si>
  <si>
    <t xml:space="preserve">Please provide the total amounts by program of private contributions that were received and deposited as assets of the foundation as of February 1, 2015, and would have been eligible for state matching funds prior to the suspension.  The funds must not have been matched from previous state appropriations.   </t>
  </si>
  <si>
    <r>
      <t>NEW CONTRIBUTIONS RECEIVED 
2</t>
    </r>
    <r>
      <rPr>
        <b/>
        <sz val="12"/>
        <color indexed="8"/>
        <rFont val="Arial"/>
        <family val="2"/>
      </rPr>
      <t>/2/2014 - 2/1/2015</t>
    </r>
  </si>
  <si>
    <t>Please complete and return this form  to collegereporting@fldoe.org by COB on Thursday, February 12, 2015.</t>
  </si>
  <si>
    <t>Florida SouthWestern State College</t>
  </si>
  <si>
    <t>Pasco-Hernando State College</t>
  </si>
  <si>
    <t>(FISCAL YEAR 2015-16)</t>
  </si>
  <si>
    <t>REPORT OF FINAL PRIVATE CONTRIBUTIONS RECEIVED</t>
  </si>
  <si>
    <t>FEBRUARY 2, 2014 THROUGH FEBRUARY 1,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</si>
</sst>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_(* #,##0_);_(* \(#,##0\);_(* &quot;-&quot;??_);_(@_)"/>
    <numFmt numFmtId="166" formatCode="_(&quot;$&quot;* #,##0_);_(&quot;$&quot;* \(#,##0\);_(&quot;$&quot;* &quot;-&quot;??_);_(@_)"/>
  </numFmts>
  <fonts count="81">
    <font>
      <sz val="12"/>
      <name val="SWISS"/>
    </font>
    <font>
      <sz val="11"/>
      <color theme="1"/>
      <name val="Calibri"/>
      <family val="2"/>
      <scheme val="minor"/>
    </font>
    <font>
      <sz val="10"/>
      <name val="Arial"/>
      <family val="2"/>
    </font>
    <font>
      <sz val="10"/>
      <name val="Arial"/>
      <family val="2"/>
    </font>
    <font>
      <sz val="12"/>
      <name val="Arial"/>
      <family val="2"/>
    </font>
    <font>
      <b/>
      <u/>
      <sz val="12"/>
      <name val="Arial"/>
      <family val="2"/>
    </font>
    <font>
      <sz val="12"/>
      <name val="Arial"/>
      <family val="2"/>
    </font>
    <font>
      <b/>
      <sz val="12"/>
      <name val="Arial"/>
      <family val="2"/>
    </font>
    <font>
      <b/>
      <sz val="12"/>
      <color indexed="8"/>
      <name val="SWISS"/>
    </font>
    <font>
      <b/>
      <sz val="14"/>
      <name val="Arial"/>
      <family val="2"/>
    </font>
    <font>
      <b/>
      <sz val="10"/>
      <name val="Arial"/>
      <family val="2"/>
    </font>
    <font>
      <b/>
      <sz val="12"/>
      <name val="SWISS"/>
    </font>
    <font>
      <sz val="12"/>
      <name val="SWISS"/>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8"/>
      <color indexed="8"/>
      <name val="Arial"/>
      <family val="2"/>
    </font>
    <font>
      <sz val="8"/>
      <color indexed="10"/>
      <name val="Arial"/>
      <family val="2"/>
    </font>
    <font>
      <sz val="14"/>
      <name val="Arial"/>
      <family val="2"/>
    </font>
    <font>
      <u/>
      <sz val="14"/>
      <color indexed="12"/>
      <name val="Arial"/>
      <family val="2"/>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sz val="8"/>
      <color indexed="17"/>
      <name val="Arial"/>
      <family val="2"/>
    </font>
    <font>
      <b/>
      <sz val="15"/>
      <color indexed="56"/>
      <name val="Arial"/>
      <family val="2"/>
    </font>
    <font>
      <b/>
      <sz val="13"/>
      <color indexed="56"/>
      <name val="Arial"/>
      <family val="2"/>
    </font>
    <font>
      <b/>
      <sz val="11"/>
      <color indexed="56"/>
      <name val="Arial"/>
      <family val="2"/>
    </font>
    <font>
      <sz val="8"/>
      <color indexed="62"/>
      <name val="Arial"/>
      <family val="2"/>
    </font>
    <font>
      <sz val="8"/>
      <color indexed="52"/>
      <name val="Arial"/>
      <family val="2"/>
    </font>
    <font>
      <sz val="8"/>
      <color indexed="60"/>
      <name val="Arial"/>
      <family val="2"/>
    </font>
    <font>
      <b/>
      <sz val="8"/>
      <color indexed="63"/>
      <name val="Arial"/>
      <family val="2"/>
    </font>
    <font>
      <b/>
      <sz val="8"/>
      <color indexed="8"/>
      <name val="Arial"/>
      <family val="2"/>
    </font>
    <font>
      <sz val="10"/>
      <color indexed="72"/>
      <name val="MS Sans Serif"/>
      <family val="2"/>
    </font>
    <font>
      <b/>
      <sz val="12"/>
      <color indexed="8"/>
      <name val="Arial"/>
      <family val="2"/>
    </font>
    <font>
      <b/>
      <sz val="10"/>
      <color indexed="81"/>
      <name val="Tahoma"/>
      <family val="2"/>
    </font>
    <font>
      <sz val="12"/>
      <name val="Calibri"/>
      <family val="2"/>
    </font>
    <font>
      <b/>
      <sz val="16"/>
      <color indexed="8"/>
      <name val="Arial"/>
      <family val="2"/>
    </font>
    <font>
      <b/>
      <sz val="12"/>
      <name val="Calibri"/>
      <family val="2"/>
    </font>
    <font>
      <sz val="10"/>
      <color indexed="8"/>
      <name val="MS Sans Serif"/>
      <family val="2"/>
    </font>
    <font>
      <sz val="12"/>
      <name val="Helv"/>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Calibri"/>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color theme="1"/>
      <name val="Arial"/>
      <family val="2"/>
    </font>
    <font>
      <b/>
      <sz val="10"/>
      <color rgb="FFFF0000"/>
      <name val="Arial"/>
      <family val="2"/>
    </font>
    <font>
      <sz val="14"/>
      <color theme="1"/>
      <name val="Arial"/>
      <family val="2"/>
    </font>
    <font>
      <sz val="12"/>
      <color theme="1"/>
      <name val="Arial"/>
      <family val="2"/>
    </font>
    <font>
      <b/>
      <sz val="12"/>
      <color rgb="FFFF0000"/>
      <name val="Arial"/>
      <family val="2"/>
    </font>
    <font>
      <b/>
      <sz val="18"/>
      <color rgb="FFFF0000"/>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theme="3" tint="0.59996337778862885"/>
        <bgColor indexed="64"/>
      </patternFill>
    </fill>
    <fill>
      <patternFill patternType="solid">
        <fgColor theme="9" tint="0.79998168889431442"/>
        <bgColor indexed="64"/>
      </patternFill>
    </fill>
    <fill>
      <patternFill patternType="solid">
        <fgColor theme="3" tint="0.59999389629810485"/>
        <bgColor indexed="64"/>
      </patternFill>
    </fill>
  </fills>
  <borders count="6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top style="thin">
        <color indexed="8"/>
      </top>
      <bottom style="thin">
        <color indexed="8"/>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style="thick">
        <color indexed="64"/>
      </left>
      <right style="thin">
        <color indexed="64"/>
      </right>
      <top style="double">
        <color indexed="64"/>
      </top>
      <bottom style="thick">
        <color indexed="64"/>
      </bottom>
      <diagonal/>
    </border>
    <border>
      <left style="thin">
        <color indexed="64"/>
      </left>
      <right style="medium">
        <color indexed="64"/>
      </right>
      <top style="double">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style="double">
        <color indexed="64"/>
      </top>
      <bottom style="thick">
        <color indexed="64"/>
      </bottom>
      <diagonal/>
    </border>
    <border>
      <left/>
      <right/>
      <top style="double">
        <color indexed="64"/>
      </top>
      <bottom style="thick">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style="double">
        <color indexed="64"/>
      </top>
      <bottom style="thick">
        <color indexed="64"/>
      </bottom>
      <diagonal/>
    </border>
    <border>
      <left/>
      <right style="thick">
        <color indexed="64"/>
      </right>
      <top style="double">
        <color indexed="64"/>
      </top>
      <bottom style="thick">
        <color indexed="64"/>
      </bottom>
      <diagonal/>
    </border>
    <border>
      <left style="thin">
        <color indexed="64"/>
      </left>
      <right/>
      <top style="double">
        <color indexed="64"/>
      </top>
      <bottom style="thick">
        <color indexed="64"/>
      </bottom>
      <diagonal/>
    </border>
    <border>
      <left style="thin">
        <color indexed="64"/>
      </left>
      <right style="thin">
        <color indexed="64"/>
      </right>
      <top style="thin">
        <color indexed="64"/>
      </top>
      <bottom style="thin">
        <color indexed="64"/>
      </bottom>
      <diagonal/>
    </border>
    <border>
      <left style="medium">
        <color indexed="8"/>
      </left>
      <right style="medium">
        <color indexed="8"/>
      </right>
      <top style="medium">
        <color indexed="8"/>
      </top>
      <bottom/>
      <diagonal/>
    </border>
    <border>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right/>
      <top style="medium">
        <color indexed="8"/>
      </top>
      <bottom/>
      <diagonal/>
    </border>
    <border>
      <left/>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style="double">
        <color indexed="64"/>
      </top>
      <bottom style="thick">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top/>
      <bottom style="thick">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theme="1"/>
      </left>
      <right style="medium">
        <color theme="1"/>
      </right>
      <top style="medium">
        <color indexed="8"/>
      </top>
      <bottom style="medium">
        <color indexed="8"/>
      </bottom>
      <diagonal/>
    </border>
    <border>
      <left/>
      <right style="medium">
        <color theme="1"/>
      </right>
      <top style="medium">
        <color indexed="8"/>
      </top>
      <bottom style="medium">
        <color indexed="8"/>
      </bottom>
      <diagonal/>
    </border>
    <border>
      <left style="medium">
        <color theme="1"/>
      </left>
      <right style="medium">
        <color indexed="8"/>
      </right>
      <top style="medium">
        <color indexed="8"/>
      </top>
      <bottom style="medium">
        <color indexed="8"/>
      </bottom>
      <diagonal/>
    </border>
    <border>
      <left style="medium">
        <color theme="1"/>
      </left>
      <right style="medium">
        <color theme="1"/>
      </right>
      <top style="medium">
        <color indexed="8"/>
      </top>
      <bottom/>
      <diagonal/>
    </border>
    <border>
      <left/>
      <right style="medium">
        <color theme="1"/>
      </right>
      <top style="medium">
        <color indexed="8"/>
      </top>
      <bottom/>
      <diagonal/>
    </border>
    <border>
      <left style="medium">
        <color theme="1"/>
      </left>
      <right style="medium">
        <color theme="1"/>
      </right>
      <top style="medium">
        <color indexed="8"/>
      </top>
      <bottom style="medium">
        <color theme="1"/>
      </bottom>
      <diagonal/>
    </border>
    <border>
      <left/>
      <right/>
      <top/>
      <bottom style="medium">
        <color theme="1"/>
      </bottom>
      <diagonal/>
    </border>
    <border>
      <left style="medium">
        <color theme="1"/>
      </left>
      <right style="medium">
        <color theme="1"/>
      </right>
      <top/>
      <bottom style="medium">
        <color theme="1"/>
      </bottom>
      <diagonal/>
    </border>
    <border>
      <left/>
      <right style="medium">
        <color theme="1"/>
      </right>
      <top/>
      <bottom style="medium">
        <color theme="1"/>
      </bottom>
      <diagonal/>
    </border>
    <border>
      <left style="medium">
        <color indexed="8"/>
      </left>
      <right style="medium">
        <color theme="1"/>
      </right>
      <top style="medium">
        <color indexed="8"/>
      </top>
      <bottom style="double">
        <color indexed="64"/>
      </bottom>
      <diagonal/>
    </border>
    <border>
      <left style="medium">
        <color theme="1"/>
      </left>
      <right/>
      <top/>
      <bottom style="medium">
        <color theme="1"/>
      </bottom>
      <diagonal/>
    </border>
    <border>
      <left/>
      <right/>
      <top/>
      <bottom style="thin">
        <color theme="1"/>
      </bottom>
      <diagonal/>
    </border>
  </borders>
  <cellStyleXfs count="346">
    <xf numFmtId="0" fontId="0" fillId="0" borderId="0"/>
    <xf numFmtId="0" fontId="57" fillId="24" borderId="0" applyNumberFormat="0" applyBorder="0" applyAlignment="0" applyProtection="0"/>
    <xf numFmtId="0" fontId="31" fillId="2" borderId="0" applyNumberFormat="0" applyBorder="0" applyAlignment="0" applyProtection="0"/>
    <xf numFmtId="0" fontId="13" fillId="2" borderId="0" applyNumberFormat="0" applyBorder="0" applyAlignment="0" applyProtection="0"/>
    <xf numFmtId="0" fontId="57" fillId="25" borderId="0" applyNumberFormat="0" applyBorder="0" applyAlignment="0" applyProtection="0"/>
    <xf numFmtId="0" fontId="31" fillId="3" borderId="0" applyNumberFormat="0" applyBorder="0" applyAlignment="0" applyProtection="0"/>
    <xf numFmtId="0" fontId="13" fillId="3" borderId="0" applyNumberFormat="0" applyBorder="0" applyAlignment="0" applyProtection="0"/>
    <xf numFmtId="0" fontId="57" fillId="26" borderId="0" applyNumberFormat="0" applyBorder="0" applyAlignment="0" applyProtection="0"/>
    <xf numFmtId="0" fontId="31" fillId="4" borderId="0" applyNumberFormat="0" applyBorder="0" applyAlignment="0" applyProtection="0"/>
    <xf numFmtId="0" fontId="13" fillId="4" borderId="0" applyNumberFormat="0" applyBorder="0" applyAlignment="0" applyProtection="0"/>
    <xf numFmtId="0" fontId="57" fillId="27" borderId="0" applyNumberFormat="0" applyBorder="0" applyAlignment="0" applyProtection="0"/>
    <xf numFmtId="0" fontId="31" fillId="5" borderId="0" applyNumberFormat="0" applyBorder="0" applyAlignment="0" applyProtection="0"/>
    <xf numFmtId="0" fontId="13" fillId="5" borderId="0" applyNumberFormat="0" applyBorder="0" applyAlignment="0" applyProtection="0"/>
    <xf numFmtId="0" fontId="57" fillId="28" borderId="0" applyNumberFormat="0" applyBorder="0" applyAlignment="0" applyProtection="0"/>
    <xf numFmtId="0" fontId="31" fillId="6" borderId="0" applyNumberFormat="0" applyBorder="0" applyAlignment="0" applyProtection="0"/>
    <xf numFmtId="0" fontId="13" fillId="6" borderId="0" applyNumberFormat="0" applyBorder="0" applyAlignment="0" applyProtection="0"/>
    <xf numFmtId="0" fontId="57" fillId="29" borderId="0" applyNumberFormat="0" applyBorder="0" applyAlignment="0" applyProtection="0"/>
    <xf numFmtId="0" fontId="31" fillId="7" borderId="0" applyNumberFormat="0" applyBorder="0" applyAlignment="0" applyProtection="0"/>
    <xf numFmtId="0" fontId="13" fillId="7" borderId="0" applyNumberFormat="0" applyBorder="0" applyAlignment="0" applyProtection="0"/>
    <xf numFmtId="0" fontId="57" fillId="30" borderId="0" applyNumberFormat="0" applyBorder="0" applyAlignment="0" applyProtection="0"/>
    <xf numFmtId="0" fontId="31" fillId="8" borderId="0" applyNumberFormat="0" applyBorder="0" applyAlignment="0" applyProtection="0"/>
    <xf numFmtId="0" fontId="13" fillId="8" borderId="0" applyNumberFormat="0" applyBorder="0" applyAlignment="0" applyProtection="0"/>
    <xf numFmtId="0" fontId="57" fillId="31" borderId="0" applyNumberFormat="0" applyBorder="0" applyAlignment="0" applyProtection="0"/>
    <xf numFmtId="0" fontId="31" fillId="9" borderId="0" applyNumberFormat="0" applyBorder="0" applyAlignment="0" applyProtection="0"/>
    <xf numFmtId="0" fontId="13" fillId="9" borderId="0" applyNumberFormat="0" applyBorder="0" applyAlignment="0" applyProtection="0"/>
    <xf numFmtId="0" fontId="57" fillId="32" borderId="0" applyNumberFormat="0" applyBorder="0" applyAlignment="0" applyProtection="0"/>
    <xf numFmtId="0" fontId="31" fillId="10" borderId="0" applyNumberFormat="0" applyBorder="0" applyAlignment="0" applyProtection="0"/>
    <xf numFmtId="0" fontId="13" fillId="10" borderId="0" applyNumberFormat="0" applyBorder="0" applyAlignment="0" applyProtection="0"/>
    <xf numFmtId="0" fontId="57" fillId="33" borderId="0" applyNumberFormat="0" applyBorder="0" applyAlignment="0" applyProtection="0"/>
    <xf numFmtId="0" fontId="31" fillId="5" borderId="0" applyNumberFormat="0" applyBorder="0" applyAlignment="0" applyProtection="0"/>
    <xf numFmtId="0" fontId="13" fillId="5" borderId="0" applyNumberFormat="0" applyBorder="0" applyAlignment="0" applyProtection="0"/>
    <xf numFmtId="0" fontId="57" fillId="34" borderId="0" applyNumberFormat="0" applyBorder="0" applyAlignment="0" applyProtection="0"/>
    <xf numFmtId="0" fontId="31" fillId="8" borderId="0" applyNumberFormat="0" applyBorder="0" applyAlignment="0" applyProtection="0"/>
    <xf numFmtId="0" fontId="13" fillId="8" borderId="0" applyNumberFormat="0" applyBorder="0" applyAlignment="0" applyProtection="0"/>
    <xf numFmtId="0" fontId="57" fillId="35" borderId="0" applyNumberFormat="0" applyBorder="0" applyAlignment="0" applyProtection="0"/>
    <xf numFmtId="0" fontId="31" fillId="11" borderId="0" applyNumberFormat="0" applyBorder="0" applyAlignment="0" applyProtection="0"/>
    <xf numFmtId="0" fontId="13" fillId="11" borderId="0" applyNumberFormat="0" applyBorder="0" applyAlignment="0" applyProtection="0"/>
    <xf numFmtId="0" fontId="58" fillId="36" borderId="0" applyNumberFormat="0" applyBorder="0" applyAlignment="0" applyProtection="0"/>
    <xf numFmtId="0" fontId="35" fillId="12" borderId="0" applyNumberFormat="0" applyBorder="0" applyAlignment="0" applyProtection="0"/>
    <xf numFmtId="0" fontId="14" fillId="12" borderId="0" applyNumberFormat="0" applyBorder="0" applyAlignment="0" applyProtection="0"/>
    <xf numFmtId="0" fontId="58" fillId="37" borderId="0" applyNumberFormat="0" applyBorder="0" applyAlignment="0" applyProtection="0"/>
    <xf numFmtId="0" fontId="35" fillId="9" borderId="0" applyNumberFormat="0" applyBorder="0" applyAlignment="0" applyProtection="0"/>
    <xf numFmtId="0" fontId="14" fillId="9" borderId="0" applyNumberFormat="0" applyBorder="0" applyAlignment="0" applyProtection="0"/>
    <xf numFmtId="0" fontId="58" fillId="38" borderId="0" applyNumberFormat="0" applyBorder="0" applyAlignment="0" applyProtection="0"/>
    <xf numFmtId="0" fontId="35" fillId="10" borderId="0" applyNumberFormat="0" applyBorder="0" applyAlignment="0" applyProtection="0"/>
    <xf numFmtId="0" fontId="14" fillId="10" borderId="0" applyNumberFormat="0" applyBorder="0" applyAlignment="0" applyProtection="0"/>
    <xf numFmtId="0" fontId="58" fillId="39" borderId="0" applyNumberFormat="0" applyBorder="0" applyAlignment="0" applyProtection="0"/>
    <xf numFmtId="0" fontId="35" fillId="13" borderId="0" applyNumberFormat="0" applyBorder="0" applyAlignment="0" applyProtection="0"/>
    <xf numFmtId="0" fontId="14" fillId="13" borderId="0" applyNumberFormat="0" applyBorder="0" applyAlignment="0" applyProtection="0"/>
    <xf numFmtId="0" fontId="58" fillId="40" borderId="0" applyNumberFormat="0" applyBorder="0" applyAlignment="0" applyProtection="0"/>
    <xf numFmtId="0" fontId="35" fillId="14" borderId="0" applyNumberFormat="0" applyBorder="0" applyAlignment="0" applyProtection="0"/>
    <xf numFmtId="0" fontId="14" fillId="14" borderId="0" applyNumberFormat="0" applyBorder="0" applyAlignment="0" applyProtection="0"/>
    <xf numFmtId="0" fontId="58" fillId="41" borderId="0" applyNumberFormat="0" applyBorder="0" applyAlignment="0" applyProtection="0"/>
    <xf numFmtId="0" fontId="35" fillId="15" borderId="0" applyNumberFormat="0" applyBorder="0" applyAlignment="0" applyProtection="0"/>
    <xf numFmtId="0" fontId="14" fillId="15" borderId="0" applyNumberFormat="0" applyBorder="0" applyAlignment="0" applyProtection="0"/>
    <xf numFmtId="0" fontId="58" fillId="42" borderId="0" applyNumberFormat="0" applyBorder="0" applyAlignment="0" applyProtection="0"/>
    <xf numFmtId="0" fontId="35" fillId="16" borderId="0" applyNumberFormat="0" applyBorder="0" applyAlignment="0" applyProtection="0"/>
    <xf numFmtId="0" fontId="14" fillId="16" borderId="0" applyNumberFormat="0" applyBorder="0" applyAlignment="0" applyProtection="0"/>
    <xf numFmtId="0" fontId="58" fillId="43" borderId="0" applyNumberFormat="0" applyBorder="0" applyAlignment="0" applyProtection="0"/>
    <xf numFmtId="0" fontId="35" fillId="17" borderId="0" applyNumberFormat="0" applyBorder="0" applyAlignment="0" applyProtection="0"/>
    <xf numFmtId="0" fontId="14" fillId="17" borderId="0" applyNumberFormat="0" applyBorder="0" applyAlignment="0" applyProtection="0"/>
    <xf numFmtId="0" fontId="58" fillId="44" borderId="0" applyNumberFormat="0" applyBorder="0" applyAlignment="0" applyProtection="0"/>
    <xf numFmtId="0" fontId="35" fillId="18" borderId="0" applyNumberFormat="0" applyBorder="0" applyAlignment="0" applyProtection="0"/>
    <xf numFmtId="0" fontId="14" fillId="18" borderId="0" applyNumberFormat="0" applyBorder="0" applyAlignment="0" applyProtection="0"/>
    <xf numFmtId="0" fontId="58" fillId="45" borderId="0" applyNumberFormat="0" applyBorder="0" applyAlignment="0" applyProtection="0"/>
    <xf numFmtId="0" fontId="35" fillId="13" borderId="0" applyNumberFormat="0" applyBorder="0" applyAlignment="0" applyProtection="0"/>
    <xf numFmtId="0" fontId="14" fillId="13" borderId="0" applyNumberFormat="0" applyBorder="0" applyAlignment="0" applyProtection="0"/>
    <xf numFmtId="0" fontId="58" fillId="46" borderId="0" applyNumberFormat="0" applyBorder="0" applyAlignment="0" applyProtection="0"/>
    <xf numFmtId="0" fontId="35" fillId="14" borderId="0" applyNumberFormat="0" applyBorder="0" applyAlignment="0" applyProtection="0"/>
    <xf numFmtId="0" fontId="14" fillId="14" borderId="0" applyNumberFormat="0" applyBorder="0" applyAlignment="0" applyProtection="0"/>
    <xf numFmtId="0" fontId="58" fillId="47" borderId="0" applyNumberFormat="0" applyBorder="0" applyAlignment="0" applyProtection="0"/>
    <xf numFmtId="0" fontId="35" fillId="19" borderId="0" applyNumberFormat="0" applyBorder="0" applyAlignment="0" applyProtection="0"/>
    <xf numFmtId="0" fontId="14" fillId="19" borderId="0" applyNumberFormat="0" applyBorder="0" applyAlignment="0" applyProtection="0"/>
    <xf numFmtId="0" fontId="59" fillId="48" borderId="0" applyNumberFormat="0" applyBorder="0" applyAlignment="0" applyProtection="0"/>
    <xf numFmtId="0" fontId="36" fillId="3" borderId="0" applyNumberFormat="0" applyBorder="0" applyAlignment="0" applyProtection="0"/>
    <xf numFmtId="0" fontId="15" fillId="3" borderId="0" applyNumberFormat="0" applyBorder="0" applyAlignment="0" applyProtection="0"/>
    <xf numFmtId="0" fontId="60" fillId="49" borderId="48" applyNumberFormat="0" applyAlignment="0" applyProtection="0"/>
    <xf numFmtId="0" fontId="37" fillId="20" borderId="1" applyNumberFormat="0" applyAlignment="0" applyProtection="0"/>
    <xf numFmtId="0" fontId="16" fillId="20" borderId="1" applyNumberFormat="0" applyAlignment="0" applyProtection="0"/>
    <xf numFmtId="0" fontId="61" fillId="50" borderId="49" applyNumberFormat="0" applyAlignment="0" applyProtection="0"/>
    <xf numFmtId="0" fontId="38" fillId="21" borderId="2" applyNumberFormat="0" applyAlignment="0" applyProtection="0"/>
    <xf numFmtId="0" fontId="17" fillId="21" borderId="2" applyNumberFormat="0" applyAlignment="0" applyProtection="0"/>
    <xf numFmtId="43" fontId="3" fillId="0" borderId="0" applyFont="0" applyFill="0" applyBorder="0" applyAlignment="0" applyProtection="0"/>
    <xf numFmtId="43" fontId="5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44" fontId="3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7"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0" fontId="62" fillId="0" borderId="0" applyNumberFormat="0" applyFill="0" applyBorder="0" applyAlignment="0" applyProtection="0"/>
    <xf numFmtId="0" fontId="39" fillId="0" borderId="0" applyNumberFormat="0" applyFill="0" applyBorder="0" applyAlignment="0" applyProtection="0"/>
    <xf numFmtId="0" fontId="18" fillId="0" borderId="0" applyNumberFormat="0" applyFill="0" applyBorder="0" applyAlignment="0" applyProtection="0"/>
    <xf numFmtId="0" fontId="63" fillId="51" borderId="0" applyNumberFormat="0" applyBorder="0" applyAlignment="0" applyProtection="0"/>
    <xf numFmtId="0" fontId="40" fillId="4" borderId="0" applyNumberFormat="0" applyBorder="0" applyAlignment="0" applyProtection="0"/>
    <xf numFmtId="0" fontId="19" fillId="4" borderId="0" applyNumberFormat="0" applyBorder="0" applyAlignment="0" applyProtection="0"/>
    <xf numFmtId="0" fontId="64" fillId="0" borderId="50" applyNumberFormat="0" applyFill="0" applyAlignment="0" applyProtection="0"/>
    <xf numFmtId="0" fontId="41" fillId="0" borderId="3" applyNumberFormat="0" applyFill="0" applyAlignment="0" applyProtection="0"/>
    <xf numFmtId="0" fontId="20" fillId="0" borderId="3" applyNumberFormat="0" applyFill="0" applyAlignment="0" applyProtection="0"/>
    <xf numFmtId="0" fontId="65" fillId="0" borderId="51" applyNumberFormat="0" applyFill="0" applyAlignment="0" applyProtection="0"/>
    <xf numFmtId="0" fontId="42" fillId="0" borderId="4" applyNumberFormat="0" applyFill="0" applyAlignment="0" applyProtection="0"/>
    <xf numFmtId="0" fontId="21" fillId="0" borderId="4" applyNumberFormat="0" applyFill="0" applyAlignment="0" applyProtection="0"/>
    <xf numFmtId="0" fontId="66" fillId="0" borderId="52" applyNumberFormat="0" applyFill="0" applyAlignment="0" applyProtection="0"/>
    <xf numFmtId="0" fontId="43" fillId="0" borderId="5" applyNumberFormat="0" applyFill="0" applyAlignment="0" applyProtection="0"/>
    <xf numFmtId="0" fontId="22" fillId="0" borderId="5" applyNumberFormat="0" applyFill="0" applyAlignment="0" applyProtection="0"/>
    <xf numFmtId="0" fontId="66" fillId="0" borderId="0" applyNumberFormat="0" applyFill="0" applyBorder="0" applyAlignment="0" applyProtection="0"/>
    <xf numFmtId="0" fontId="43" fillId="0" borderId="0" applyNumberFormat="0" applyFill="0" applyBorder="0" applyAlignment="0" applyProtection="0"/>
    <xf numFmtId="0" fontId="22" fillId="0" borderId="0" applyNumberFormat="0" applyFill="0" applyBorder="0" applyAlignment="0" applyProtection="0"/>
    <xf numFmtId="0" fontId="34" fillId="0" borderId="0" applyNumberFormat="0" applyFill="0" applyBorder="0" applyAlignment="0" applyProtection="0">
      <alignment vertical="top"/>
      <protection locked="0"/>
    </xf>
    <xf numFmtId="0" fontId="67" fillId="52" borderId="48" applyNumberFormat="0" applyAlignment="0" applyProtection="0"/>
    <xf numFmtId="0" fontId="44" fillId="7" borderId="1" applyNumberFormat="0" applyAlignment="0" applyProtection="0"/>
    <xf numFmtId="0" fontId="23" fillId="7" borderId="1" applyNumberFormat="0" applyAlignment="0" applyProtection="0"/>
    <xf numFmtId="0" fontId="68" fillId="0" borderId="53" applyNumberFormat="0" applyFill="0" applyAlignment="0" applyProtection="0"/>
    <xf numFmtId="0" fontId="45" fillId="0" borderId="6" applyNumberFormat="0" applyFill="0" applyAlignment="0" applyProtection="0"/>
    <xf numFmtId="0" fontId="24" fillId="0" borderId="6" applyNumberFormat="0" applyFill="0" applyAlignment="0" applyProtection="0"/>
    <xf numFmtId="0" fontId="69" fillId="53" borderId="0" applyNumberFormat="0" applyBorder="0" applyAlignment="0" applyProtection="0"/>
    <xf numFmtId="0" fontId="46" fillId="22" borderId="0" applyNumberFormat="0" applyBorder="0" applyAlignment="0" applyProtection="0"/>
    <xf numFmtId="0" fontId="25" fillId="22" borderId="0" applyNumberFormat="0" applyBorder="0" applyAlignment="0" applyProtection="0"/>
    <xf numFmtId="0" fontId="70" fillId="0" borderId="0"/>
    <xf numFmtId="0" fontId="6" fillId="0" borderId="0"/>
    <xf numFmtId="0" fontId="33" fillId="0" borderId="0"/>
    <xf numFmtId="0" fontId="33" fillId="0" borderId="0"/>
    <xf numFmtId="0" fontId="33" fillId="0" borderId="0"/>
    <xf numFmtId="0" fontId="30" fillId="0" borderId="0"/>
    <xf numFmtId="0" fontId="3" fillId="0" borderId="0"/>
    <xf numFmtId="0" fontId="30" fillId="0" borderId="0"/>
    <xf numFmtId="0" fontId="3" fillId="0" borderId="0"/>
    <xf numFmtId="0" fontId="30" fillId="0" borderId="0"/>
    <xf numFmtId="0" fontId="3" fillId="0" borderId="0"/>
    <xf numFmtId="0" fontId="30" fillId="0" borderId="0"/>
    <xf numFmtId="0" fontId="3" fillId="0" borderId="0"/>
    <xf numFmtId="0" fontId="30" fillId="0" borderId="0"/>
    <xf numFmtId="0" fontId="3" fillId="0" borderId="0"/>
    <xf numFmtId="0" fontId="30" fillId="0" borderId="0"/>
    <xf numFmtId="0" fontId="3" fillId="0" borderId="0"/>
    <xf numFmtId="0" fontId="30" fillId="0" borderId="0"/>
    <xf numFmtId="0" fontId="3" fillId="0" borderId="0"/>
    <xf numFmtId="0" fontId="33" fillId="0" borderId="0"/>
    <xf numFmtId="0" fontId="33" fillId="0" borderId="0"/>
    <xf numFmtId="0" fontId="33" fillId="0" borderId="0"/>
    <xf numFmtId="0" fontId="33" fillId="0" borderId="0"/>
    <xf numFmtId="0" fontId="33" fillId="0" borderId="0"/>
    <xf numFmtId="0" fontId="4" fillId="0" borderId="0"/>
    <xf numFmtId="0" fontId="6" fillId="0" borderId="0"/>
    <xf numFmtId="0" fontId="12" fillId="0" borderId="0"/>
    <xf numFmtId="0" fontId="4" fillId="0" borderId="0"/>
    <xf numFmtId="7" fontId="56" fillId="0" borderId="0"/>
    <xf numFmtId="0" fontId="30"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3" fillId="0" borderId="0"/>
    <xf numFmtId="0" fontId="6" fillId="0" borderId="0"/>
    <xf numFmtId="0" fontId="4" fillId="0" borderId="0"/>
    <xf numFmtId="0" fontId="6" fillId="0" borderId="0"/>
    <xf numFmtId="0" fontId="4" fillId="0" borderId="0"/>
    <xf numFmtId="0" fontId="30" fillId="0" borderId="0"/>
    <xf numFmtId="0" fontId="3" fillId="0" borderId="0"/>
    <xf numFmtId="0" fontId="30" fillId="0" borderId="0"/>
    <xf numFmtId="0" fontId="3" fillId="0" borderId="0"/>
    <xf numFmtId="0" fontId="30" fillId="0" borderId="0"/>
    <xf numFmtId="0" fontId="3" fillId="0" borderId="0"/>
    <xf numFmtId="0" fontId="30" fillId="0" borderId="0"/>
    <xf numFmtId="0" fontId="3" fillId="0" borderId="0"/>
    <xf numFmtId="0" fontId="30" fillId="0" borderId="0"/>
    <xf numFmtId="0" fontId="3" fillId="0" borderId="0"/>
    <xf numFmtId="0" fontId="55" fillId="0" borderId="0"/>
    <xf numFmtId="0" fontId="33" fillId="0" borderId="0"/>
    <xf numFmtId="0" fontId="30" fillId="0" borderId="0"/>
    <xf numFmtId="0" fontId="3" fillId="0" borderId="0"/>
    <xf numFmtId="0" fontId="33" fillId="0" borderId="0"/>
    <xf numFmtId="0" fontId="30" fillId="0" borderId="0"/>
    <xf numFmtId="0" fontId="3" fillId="0" borderId="0"/>
    <xf numFmtId="0" fontId="33" fillId="0" borderId="0"/>
    <xf numFmtId="0" fontId="30" fillId="0" borderId="0"/>
    <xf numFmtId="0" fontId="3" fillId="0" borderId="0"/>
    <xf numFmtId="0" fontId="33" fillId="0" borderId="0"/>
    <xf numFmtId="0" fontId="33" fillId="0" borderId="0"/>
    <xf numFmtId="0" fontId="33" fillId="0" borderId="0"/>
    <xf numFmtId="0" fontId="33" fillId="0" borderId="0"/>
    <xf numFmtId="0" fontId="30" fillId="0" borderId="0"/>
    <xf numFmtId="0" fontId="49" fillId="0" borderId="0"/>
    <xf numFmtId="0" fontId="3" fillId="0" borderId="0"/>
    <xf numFmtId="0" fontId="12" fillId="0" borderId="0"/>
    <xf numFmtId="0" fontId="33" fillId="0" borderId="0"/>
    <xf numFmtId="0" fontId="30" fillId="0" borderId="0"/>
    <xf numFmtId="0" fontId="3" fillId="0" borderId="0"/>
    <xf numFmtId="0" fontId="30" fillId="0" borderId="0"/>
    <xf numFmtId="0" fontId="3" fillId="0" borderId="0"/>
    <xf numFmtId="0" fontId="6" fillId="0" borderId="0"/>
    <xf numFmtId="0" fontId="4" fillId="0" borderId="0"/>
    <xf numFmtId="0" fontId="57" fillId="0" borderId="0"/>
    <xf numFmtId="0" fontId="6" fillId="0" borderId="0"/>
    <xf numFmtId="0" fontId="4" fillId="0" borderId="0"/>
    <xf numFmtId="0" fontId="12" fillId="0" borderId="0"/>
    <xf numFmtId="0" fontId="57" fillId="0" borderId="0"/>
    <xf numFmtId="0" fontId="57" fillId="0" borderId="0"/>
    <xf numFmtId="0" fontId="57" fillId="0" borderId="0"/>
    <xf numFmtId="0" fontId="2" fillId="0" borderId="0"/>
    <xf numFmtId="0" fontId="30" fillId="23" borderId="7" applyNumberFormat="0" applyFont="0" applyAlignment="0" applyProtection="0"/>
    <xf numFmtId="0" fontId="6" fillId="23" borderId="7" applyNumberFormat="0" applyFont="0" applyAlignment="0" applyProtection="0"/>
    <xf numFmtId="0" fontId="4" fillId="23" borderId="7" applyNumberFormat="0" applyFont="0" applyAlignment="0" applyProtection="0"/>
    <xf numFmtId="0" fontId="3" fillId="23" borderId="7" applyNumberFormat="0" applyFont="0" applyAlignment="0" applyProtection="0"/>
    <xf numFmtId="0" fontId="12" fillId="23" borderId="7" applyNumberFormat="0" applyFont="0" applyAlignment="0" applyProtection="0"/>
    <xf numFmtId="0" fontId="57" fillId="54" borderId="54" applyNumberFormat="0" applyFont="0" applyAlignment="0" applyProtection="0"/>
    <xf numFmtId="0" fontId="71" fillId="49" borderId="55" applyNumberFormat="0" applyAlignment="0" applyProtection="0"/>
    <xf numFmtId="0" fontId="47" fillId="20" borderId="8" applyNumberFormat="0" applyAlignment="0" applyProtection="0"/>
    <xf numFmtId="0" fontId="26" fillId="20" borderId="8" applyNumberFormat="0" applyAlignment="0" applyProtection="0"/>
    <xf numFmtId="9" fontId="3" fillId="0" borderId="0" applyFont="0" applyFill="0" applyBorder="0" applyAlignment="0" applyProtection="0"/>
    <xf numFmtId="0" fontId="72" fillId="0" borderId="0" applyNumberFormat="0" applyFill="0" applyBorder="0" applyAlignment="0" applyProtection="0"/>
    <xf numFmtId="0" fontId="27" fillId="0" borderId="0" applyNumberFormat="0" applyFill="0" applyBorder="0" applyAlignment="0" applyProtection="0"/>
    <xf numFmtId="0" fontId="73" fillId="0" borderId="56" applyNumberFormat="0" applyFill="0" applyAlignment="0" applyProtection="0"/>
    <xf numFmtId="0" fontId="48" fillId="0" borderId="9" applyNumberFormat="0" applyFill="0" applyAlignment="0" applyProtection="0"/>
    <xf numFmtId="0" fontId="28" fillId="0" borderId="9" applyNumberFormat="0" applyFill="0" applyAlignment="0" applyProtection="0"/>
    <xf numFmtId="0" fontId="74" fillId="0" borderId="0" applyNumberFormat="0" applyFill="0" applyBorder="0" applyAlignment="0" applyProtection="0"/>
    <xf numFmtId="0" fontId="32" fillId="0" borderId="0" applyNumberFormat="0" applyFill="0" applyBorder="0" applyAlignment="0" applyProtection="0"/>
    <xf numFmtId="0" fontId="29" fillId="0" borderId="0" applyNumberForma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23" borderId="7" applyNumberFormat="0" applyFont="0" applyAlignment="0" applyProtection="0"/>
    <xf numFmtId="0" fontId="2" fillId="23" borderId="7" applyNumberFormat="0" applyFont="0" applyAlignment="0" applyProtection="0"/>
  </cellStyleXfs>
  <cellXfs count="179">
    <xf numFmtId="0" fontId="0" fillId="0" borderId="0" xfId="0"/>
    <xf numFmtId="0" fontId="4" fillId="0" borderId="0" xfId="0" applyFont="1" applyAlignment="1" applyProtection="1">
      <alignment horizontal="left"/>
    </xf>
    <xf numFmtId="0" fontId="4" fillId="0" borderId="0" xfId="0" applyFont="1" applyAlignment="1" applyProtection="1">
      <alignment horizontal="right"/>
    </xf>
    <xf numFmtId="0" fontId="5" fillId="0" borderId="0" xfId="0" applyFont="1" applyAlignment="1" applyProtection="1">
      <alignment horizontal="left"/>
    </xf>
    <xf numFmtId="0" fontId="7" fillId="0" borderId="0" xfId="0" applyFont="1" applyAlignment="1" applyProtection="1">
      <alignment horizontal="center"/>
    </xf>
    <xf numFmtId="0" fontId="7" fillId="0" borderId="0" xfId="0" applyFont="1" applyAlignment="1" applyProtection="1">
      <alignment horizontal="centerContinuous"/>
    </xf>
    <xf numFmtId="0" fontId="10" fillId="0" borderId="0" xfId="0" quotePrefix="1" applyFont="1" applyBorder="1" applyAlignment="1" applyProtection="1">
      <alignment horizontal="left"/>
    </xf>
    <xf numFmtId="166" fontId="0" fillId="0" borderId="0" xfId="0" applyNumberFormat="1" applyBorder="1"/>
    <xf numFmtId="0" fontId="0" fillId="0" borderId="0" xfId="0" applyBorder="1"/>
    <xf numFmtId="0" fontId="4" fillId="0" borderId="0" xfId="0" applyFont="1" applyBorder="1"/>
    <xf numFmtId="166" fontId="7" fillId="0" borderId="0" xfId="0" applyNumberFormat="1" applyFont="1" applyBorder="1"/>
    <xf numFmtId="0" fontId="75" fillId="0" borderId="0" xfId="244" applyFont="1" applyBorder="1" applyAlignment="1">
      <alignment horizontal="right"/>
    </xf>
    <xf numFmtId="0" fontId="75" fillId="0" borderId="0" xfId="244" applyFont="1" applyFill="1" applyBorder="1" applyAlignment="1">
      <alignment horizontal="right"/>
    </xf>
    <xf numFmtId="0" fontId="4" fillId="0" borderId="0" xfId="0" applyFont="1"/>
    <xf numFmtId="0" fontId="7" fillId="0" borderId="0" xfId="0" applyFont="1" applyBorder="1" applyAlignment="1">
      <alignment horizontal="center"/>
    </xf>
    <xf numFmtId="0" fontId="11" fillId="0" borderId="10" xfId="0" applyFont="1" applyBorder="1" applyAlignment="1">
      <alignment horizontal="center"/>
    </xf>
    <xf numFmtId="0" fontId="7" fillId="0" borderId="0" xfId="0" applyFont="1" applyBorder="1" applyAlignment="1" applyProtection="1">
      <alignment horizontal="left"/>
    </xf>
    <xf numFmtId="165" fontId="2" fillId="0" borderId="0" xfId="247" applyNumberFormat="1"/>
    <xf numFmtId="5" fontId="3" fillId="0" borderId="0" xfId="125" applyNumberFormat="1" applyFont="1" applyBorder="1" applyAlignment="1">
      <alignment horizontal="center"/>
    </xf>
    <xf numFmtId="165" fontId="3" fillId="0" borderId="0" xfId="99" applyNumberFormat="1" applyFont="1" applyFill="1" applyBorder="1" applyAlignment="1">
      <alignment horizontal="center"/>
    </xf>
    <xf numFmtId="165" fontId="3" fillId="0" borderId="0" xfId="99" applyNumberFormat="1" applyFont="1" applyBorder="1" applyAlignment="1">
      <alignment horizontal="center"/>
    </xf>
    <xf numFmtId="166" fontId="3" fillId="0" borderId="0" xfId="125" applyNumberFormat="1" applyFont="1" applyBorder="1" applyAlignment="1">
      <alignment horizontal="center"/>
    </xf>
    <xf numFmtId="0" fontId="4" fillId="0" borderId="0" xfId="0" applyFont="1" applyBorder="1" applyAlignment="1">
      <alignment horizontal="center"/>
    </xf>
    <xf numFmtId="0" fontId="4" fillId="0" borderId="0" xfId="0" applyFont="1" applyAlignment="1" applyProtection="1">
      <alignment horizontal="centerContinuous"/>
    </xf>
    <xf numFmtId="0" fontId="2" fillId="0" borderId="0" xfId="247"/>
    <xf numFmtId="43" fontId="2" fillId="0" borderId="0" xfId="247" applyNumberFormat="1"/>
    <xf numFmtId="166" fontId="2" fillId="0" borderId="0" xfId="247" applyNumberFormat="1"/>
    <xf numFmtId="0" fontId="10" fillId="0" borderId="0" xfId="247" applyFont="1"/>
    <xf numFmtId="165" fontId="52" fillId="0" borderId="11" xfId="121" applyNumberFormat="1" applyFont="1" applyBorder="1" applyAlignment="1">
      <alignment horizontal="center"/>
    </xf>
    <xf numFmtId="43" fontId="2" fillId="0" borderId="0" xfId="121" applyFont="1"/>
    <xf numFmtId="165" fontId="2" fillId="0" borderId="0" xfId="82" applyNumberFormat="1" applyFont="1"/>
    <xf numFmtId="165" fontId="76" fillId="0" borderId="0" xfId="99" applyNumberFormat="1" applyFont="1" applyBorder="1" applyAlignment="1"/>
    <xf numFmtId="0" fontId="76" fillId="0" borderId="0" xfId="0" applyFont="1" applyBorder="1" applyAlignment="1" applyProtection="1">
      <alignment horizontal="left"/>
    </xf>
    <xf numFmtId="165" fontId="52" fillId="0" borderId="12" xfId="121" applyNumberFormat="1" applyFont="1" applyBorder="1" applyAlignment="1">
      <alignment horizontal="center"/>
    </xf>
    <xf numFmtId="165" fontId="52" fillId="0" borderId="13" xfId="121" applyNumberFormat="1" applyFont="1" applyBorder="1" applyAlignment="1">
      <alignment horizontal="center" wrapText="1"/>
    </xf>
    <xf numFmtId="165" fontId="52" fillId="0" borderId="14" xfId="121" applyNumberFormat="1" applyFont="1" applyBorder="1" applyAlignment="1">
      <alignment horizontal="center"/>
    </xf>
    <xf numFmtId="166" fontId="54" fillId="0" borderId="15" xfId="129" applyNumberFormat="1" applyFont="1" applyBorder="1" applyAlignment="1">
      <alignment horizontal="center"/>
    </xf>
    <xf numFmtId="0" fontId="54" fillId="0" borderId="17" xfId="247" applyFont="1" applyBorder="1" applyAlignment="1">
      <alignment wrapText="1"/>
    </xf>
    <xf numFmtId="0" fontId="52" fillId="0" borderId="18" xfId="247" applyFont="1" applyBorder="1" applyAlignment="1">
      <alignment horizontal="center" vertical="center" wrapText="1"/>
    </xf>
    <xf numFmtId="0" fontId="52" fillId="0" borderId="19" xfId="247" applyFont="1" applyBorder="1"/>
    <xf numFmtId="0" fontId="52" fillId="0" borderId="19" xfId="247" applyFont="1" applyFill="1" applyBorder="1"/>
    <xf numFmtId="0" fontId="52" fillId="0" borderId="20" xfId="247" applyFont="1" applyBorder="1"/>
    <xf numFmtId="0" fontId="54" fillId="0" borderId="21" xfId="247" applyFont="1" applyBorder="1"/>
    <xf numFmtId="165" fontId="52" fillId="0" borderId="23" xfId="121" applyNumberFormat="1" applyFont="1" applyBorder="1" applyAlignment="1">
      <alignment horizontal="center" wrapText="1"/>
    </xf>
    <xf numFmtId="165" fontId="52" fillId="0" borderId="24" xfId="121" applyNumberFormat="1" applyFont="1" applyBorder="1" applyAlignment="1">
      <alignment horizontal="center"/>
    </xf>
    <xf numFmtId="166" fontId="54" fillId="55" borderId="26" xfId="129" applyNumberFormat="1" applyFont="1" applyFill="1" applyBorder="1" applyAlignment="1">
      <alignment horizontal="center"/>
    </xf>
    <xf numFmtId="166" fontId="54" fillId="55" borderId="22" xfId="129" applyNumberFormat="1" applyFont="1" applyFill="1" applyBorder="1" applyAlignment="1">
      <alignment horizontal="center"/>
    </xf>
    <xf numFmtId="166" fontId="54" fillId="0" borderId="27" xfId="129" applyNumberFormat="1" applyFont="1" applyBorder="1" applyAlignment="1">
      <alignment horizontal="center"/>
    </xf>
    <xf numFmtId="165" fontId="52" fillId="0" borderId="28" xfId="121" applyNumberFormat="1" applyFont="1" applyBorder="1" applyAlignment="1">
      <alignment horizontal="center" wrapText="1"/>
    </xf>
    <xf numFmtId="166" fontId="54" fillId="0" borderId="25" xfId="129" applyNumberFormat="1" applyFont="1" applyFill="1" applyBorder="1" applyAlignment="1">
      <alignment horizontal="center"/>
    </xf>
    <xf numFmtId="9" fontId="2" fillId="0" borderId="0" xfId="257" applyFont="1"/>
    <xf numFmtId="0" fontId="7" fillId="0" borderId="0" xfId="0" applyFont="1" applyBorder="1" applyAlignment="1" applyProtection="1">
      <alignment horizontal="center"/>
    </xf>
    <xf numFmtId="0" fontId="7" fillId="0" borderId="0" xfId="0" applyFont="1" applyBorder="1" applyAlignment="1">
      <alignment horizontal="center" wrapText="1"/>
    </xf>
    <xf numFmtId="0" fontId="76" fillId="0" borderId="0" xfId="0" applyFont="1"/>
    <xf numFmtId="0" fontId="7" fillId="0" borderId="30" xfId="0" applyFont="1" applyBorder="1" applyAlignment="1" applyProtection="1">
      <alignment horizontal="center"/>
    </xf>
    <xf numFmtId="0" fontId="7" fillId="0" borderId="57" xfId="0" applyFont="1" applyBorder="1" applyAlignment="1" applyProtection="1">
      <alignment horizontal="center"/>
    </xf>
    <xf numFmtId="0" fontId="7" fillId="0" borderId="32" xfId="0" applyFont="1" applyBorder="1" applyAlignment="1" applyProtection="1">
      <alignment horizontal="center"/>
    </xf>
    <xf numFmtId="0" fontId="7" fillId="0" borderId="33" xfId="0" applyFont="1" applyBorder="1" applyAlignment="1" applyProtection="1">
      <alignment horizontal="left"/>
    </xf>
    <xf numFmtId="0" fontId="7" fillId="0" borderId="58" xfId="0" applyFont="1" applyBorder="1" applyAlignment="1" applyProtection="1">
      <alignment horizontal="center" vertical="center" wrapText="1"/>
    </xf>
    <xf numFmtId="0" fontId="7" fillId="0" borderId="57" xfId="0" applyFont="1" applyBorder="1" applyAlignment="1">
      <alignment horizontal="center" vertical="center" wrapText="1"/>
    </xf>
    <xf numFmtId="37" fontId="8" fillId="0" borderId="59" xfId="0" applyNumberFormat="1"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29" xfId="0" applyFont="1" applyBorder="1" applyAlignment="1" applyProtection="1">
      <alignment horizontal="left"/>
    </xf>
    <xf numFmtId="1" fontId="4" fillId="0" borderId="60" xfId="82" applyNumberFormat="1" applyFont="1" applyBorder="1" applyAlignment="1" applyProtection="1">
      <alignment horizontal="center"/>
    </xf>
    <xf numFmtId="164" fontId="4" fillId="0" borderId="0" xfId="122" applyNumberFormat="1" applyFont="1" applyBorder="1" applyAlignment="1" applyProtection="1">
      <alignment horizontal="right"/>
    </xf>
    <xf numFmtId="0" fontId="7" fillId="0" borderId="31" xfId="0" applyFont="1" applyBorder="1" applyAlignment="1" applyProtection="1">
      <alignment horizontal="left"/>
    </xf>
    <xf numFmtId="12" fontId="4" fillId="0" borderId="57" xfId="82" applyNumberFormat="1" applyFont="1" applyBorder="1" applyAlignment="1" applyProtection="1">
      <alignment horizontal="center"/>
    </xf>
    <xf numFmtId="164" fontId="4" fillId="0" borderId="58" xfId="122" applyNumberFormat="1" applyFont="1" applyBorder="1" applyAlignment="1" applyProtection="1">
      <alignment horizontal="right"/>
    </xf>
    <xf numFmtId="164" fontId="4" fillId="0" borderId="0" xfId="0" applyNumberFormat="1" applyFont="1" applyBorder="1" applyAlignment="1" applyProtection="1">
      <alignment horizontal="right"/>
    </xf>
    <xf numFmtId="0" fontId="7" fillId="0" borderId="31" xfId="0" applyFont="1" applyBorder="1" applyAlignment="1" applyProtection="1">
      <alignment horizontal="left" wrapText="1"/>
    </xf>
    <xf numFmtId="1" fontId="4" fillId="0" borderId="62" xfId="82" applyNumberFormat="1" applyFont="1" applyBorder="1" applyAlignment="1" applyProtection="1">
      <alignment horizontal="center"/>
    </xf>
    <xf numFmtId="164" fontId="4" fillId="0" borderId="0" xfId="0" applyNumberFormat="1" applyFont="1" applyBorder="1" applyAlignment="1" applyProtection="1">
      <alignment horizontal="right" wrapText="1"/>
    </xf>
    <xf numFmtId="164" fontId="7" fillId="0" borderId="64" xfId="122" applyNumberFormat="1" applyFont="1" applyBorder="1" applyAlignment="1" applyProtection="1">
      <alignment horizontal="right"/>
    </xf>
    <xf numFmtId="164" fontId="7" fillId="0" borderId="65" xfId="122" applyNumberFormat="1" applyFont="1" applyBorder="1" applyAlignment="1" applyProtection="1">
      <alignment horizontal="right"/>
    </xf>
    <xf numFmtId="164" fontId="7" fillId="0" borderId="0" xfId="122" applyNumberFormat="1" applyFont="1" applyBorder="1" applyAlignment="1" applyProtection="1">
      <alignment horizontal="right"/>
    </xf>
    <xf numFmtId="0" fontId="9" fillId="0" borderId="0" xfId="0" applyFont="1" applyFill="1" applyBorder="1" applyAlignment="1" applyProtection="1"/>
    <xf numFmtId="0" fontId="0" fillId="0" borderId="0" xfId="0" applyAlignment="1"/>
    <xf numFmtId="0" fontId="77" fillId="55" borderId="0" xfId="244" applyFont="1" applyFill="1" applyBorder="1" applyAlignment="1">
      <alignment horizontal="right"/>
    </xf>
    <xf numFmtId="165" fontId="3" fillId="0" borderId="0" xfId="86" applyNumberFormat="1" applyFont="1" applyBorder="1" applyAlignment="1">
      <alignment horizontal="center"/>
    </xf>
    <xf numFmtId="165" fontId="3" fillId="0" borderId="0" xfId="86" applyNumberFormat="1" applyFont="1" applyFill="1" applyBorder="1" applyAlignment="1">
      <alignment horizontal="center"/>
    </xf>
    <xf numFmtId="1" fontId="4" fillId="0" borderId="60" xfId="83" applyNumberFormat="1" applyFont="1" applyBorder="1" applyAlignment="1" applyProtection="1">
      <alignment horizontal="center"/>
    </xf>
    <xf numFmtId="164" fontId="4" fillId="0" borderId="61" xfId="127" applyNumberFormat="1" applyFont="1" applyBorder="1" applyAlignment="1" applyProtection="1">
      <alignment horizontal="right"/>
    </xf>
    <xf numFmtId="164" fontId="4" fillId="0" borderId="0" xfId="127" applyNumberFormat="1" applyFont="1" applyBorder="1" applyAlignment="1" applyProtection="1">
      <alignment horizontal="right"/>
    </xf>
    <xf numFmtId="12" fontId="4" fillId="0" borderId="57" xfId="83" applyNumberFormat="1" applyFont="1" applyBorder="1" applyAlignment="1" applyProtection="1">
      <alignment horizontal="center"/>
    </xf>
    <xf numFmtId="164" fontId="4" fillId="0" borderId="58" xfId="127" applyNumberFormat="1" applyFont="1" applyBorder="1" applyAlignment="1" applyProtection="1">
      <alignment horizontal="right"/>
    </xf>
    <xf numFmtId="1" fontId="4" fillId="0" borderId="62" xfId="83" applyNumberFormat="1" applyFont="1" applyBorder="1" applyAlignment="1" applyProtection="1">
      <alignment horizontal="center"/>
    </xf>
    <xf numFmtId="5" fontId="7" fillId="0" borderId="63" xfId="127" applyNumberFormat="1" applyFont="1" applyBorder="1" applyAlignment="1" applyProtection="1">
      <alignment horizontal="right"/>
    </xf>
    <xf numFmtId="164" fontId="7" fillId="0" borderId="64" xfId="127" applyNumberFormat="1" applyFont="1" applyBorder="1" applyAlignment="1" applyProtection="1">
      <alignment horizontal="right"/>
    </xf>
    <xf numFmtId="164" fontId="7" fillId="0" borderId="65" xfId="127" applyNumberFormat="1" applyFont="1" applyBorder="1" applyAlignment="1" applyProtection="1">
      <alignment horizontal="right"/>
    </xf>
    <xf numFmtId="164" fontId="7" fillId="0" borderId="0" xfId="127" applyNumberFormat="1" applyFont="1" applyBorder="1" applyAlignment="1" applyProtection="1">
      <alignment horizontal="right"/>
    </xf>
    <xf numFmtId="165" fontId="52" fillId="0" borderId="35" xfId="121" applyNumberFormat="1" applyFont="1" applyBorder="1" applyAlignment="1">
      <alignment horizontal="center" wrapText="1"/>
    </xf>
    <xf numFmtId="3" fontId="52" fillId="0" borderId="36" xfId="129" applyNumberFormat="1" applyFont="1" applyBorder="1" applyAlignment="1"/>
    <xf numFmtId="3" fontId="52" fillId="0" borderId="35" xfId="121" applyNumberFormat="1" applyFont="1" applyBorder="1" applyAlignment="1">
      <alignment horizontal="right"/>
    </xf>
    <xf numFmtId="3" fontId="52" fillId="0" borderId="37" xfId="129" applyNumberFormat="1" applyFont="1" applyBorder="1" applyAlignment="1">
      <alignment horizontal="right"/>
    </xf>
    <xf numFmtId="3" fontId="52" fillId="0" borderId="23" xfId="121" applyNumberFormat="1" applyFont="1" applyBorder="1" applyAlignment="1">
      <alignment horizontal="right"/>
    </xf>
    <xf numFmtId="3" fontId="52" fillId="0" borderId="36" xfId="129" applyNumberFormat="1" applyFont="1" applyBorder="1" applyAlignment="1">
      <alignment horizontal="right"/>
    </xf>
    <xf numFmtId="3" fontId="52" fillId="0" borderId="38" xfId="129" applyNumberFormat="1" applyFont="1" applyBorder="1" applyAlignment="1">
      <alignment horizontal="right"/>
    </xf>
    <xf numFmtId="3" fontId="52" fillId="0" borderId="38" xfId="121" applyNumberFormat="1" applyFont="1" applyBorder="1" applyAlignment="1">
      <alignment horizontal="right"/>
    </xf>
    <xf numFmtId="3" fontId="52" fillId="0" borderId="37" xfId="121" applyNumberFormat="1" applyFont="1" applyBorder="1" applyAlignment="1">
      <alignment horizontal="right"/>
    </xf>
    <xf numFmtId="3" fontId="52" fillId="0" borderId="38" xfId="121" applyNumberFormat="1" applyFont="1" applyFill="1" applyBorder="1" applyAlignment="1">
      <alignment horizontal="right"/>
    </xf>
    <xf numFmtId="3" fontId="52" fillId="0" borderId="37" xfId="121" applyNumberFormat="1" applyFont="1" applyFill="1" applyBorder="1" applyAlignment="1">
      <alignment horizontal="right"/>
    </xf>
    <xf numFmtId="164" fontId="52" fillId="0" borderId="37" xfId="129" applyNumberFormat="1" applyFont="1" applyBorder="1" applyAlignment="1">
      <alignment horizontal="right"/>
    </xf>
    <xf numFmtId="164" fontId="52" fillId="0" borderId="23" xfId="129" applyNumberFormat="1" applyFont="1" applyBorder="1" applyAlignment="1">
      <alignment horizontal="right"/>
    </xf>
    <xf numFmtId="164" fontId="52" fillId="0" borderId="36" xfId="129" applyNumberFormat="1" applyFont="1" applyBorder="1" applyAlignment="1">
      <alignment horizontal="right"/>
    </xf>
    <xf numFmtId="164" fontId="52" fillId="0" borderId="38" xfId="129" applyNumberFormat="1" applyFont="1" applyBorder="1" applyAlignment="1">
      <alignment horizontal="right"/>
    </xf>
    <xf numFmtId="3" fontId="52" fillId="0" borderId="36" xfId="121" applyNumberFormat="1" applyFont="1" applyBorder="1" applyAlignment="1">
      <alignment horizontal="right"/>
    </xf>
    <xf numFmtId="3" fontId="52" fillId="0" borderId="36" xfId="121" applyNumberFormat="1" applyFont="1" applyFill="1" applyBorder="1" applyAlignment="1">
      <alignment horizontal="right"/>
    </xf>
    <xf numFmtId="164" fontId="52" fillId="0" borderId="35" xfId="129" applyNumberFormat="1" applyFont="1" applyBorder="1" applyAlignment="1">
      <alignment horizontal="right"/>
    </xf>
    <xf numFmtId="164" fontId="52" fillId="0" borderId="13" xfId="129" applyNumberFormat="1" applyFont="1" applyBorder="1" applyAlignment="1">
      <alignment horizontal="right"/>
    </xf>
    <xf numFmtId="3" fontId="52" fillId="0" borderId="13" xfId="129" applyNumberFormat="1" applyFont="1" applyBorder="1" applyAlignment="1">
      <alignment horizontal="right"/>
    </xf>
    <xf numFmtId="3" fontId="52" fillId="0" borderId="13" xfId="121" applyNumberFormat="1" applyFont="1" applyBorder="1" applyAlignment="1">
      <alignment horizontal="right"/>
    </xf>
    <xf numFmtId="3" fontId="52" fillId="0" borderId="13" xfId="121" applyNumberFormat="1" applyFont="1" applyFill="1" applyBorder="1" applyAlignment="1">
      <alignment horizontal="right"/>
    </xf>
    <xf numFmtId="165" fontId="52" fillId="0" borderId="39" xfId="121" applyNumberFormat="1" applyFont="1" applyBorder="1" applyAlignment="1">
      <alignment horizontal="center"/>
    </xf>
    <xf numFmtId="166" fontId="54" fillId="0" borderId="40" xfId="129" applyNumberFormat="1" applyFont="1" applyBorder="1" applyAlignment="1">
      <alignment horizontal="center"/>
    </xf>
    <xf numFmtId="164" fontId="52" fillId="0" borderId="41" xfId="129" applyNumberFormat="1" applyFont="1" applyBorder="1" applyAlignment="1">
      <alignment horizontal="right"/>
    </xf>
    <xf numFmtId="3" fontId="52" fillId="0" borderId="41" xfId="129" applyNumberFormat="1" applyFont="1" applyBorder="1" applyAlignment="1">
      <alignment horizontal="right"/>
    </xf>
    <xf numFmtId="0" fontId="52" fillId="0" borderId="12" xfId="247" applyFont="1" applyBorder="1"/>
    <xf numFmtId="0" fontId="52" fillId="0" borderId="42" xfId="247" applyFont="1" applyBorder="1"/>
    <xf numFmtId="0" fontId="0" fillId="0" borderId="0" xfId="0" applyFill="1"/>
    <xf numFmtId="3" fontId="52" fillId="0" borderId="41" xfId="129" applyNumberFormat="1" applyFont="1" applyFill="1" applyBorder="1" applyAlignment="1">
      <alignment horizontal="right"/>
    </xf>
    <xf numFmtId="3" fontId="52" fillId="0" borderId="23" xfId="121" applyNumberFormat="1" applyFont="1" applyFill="1" applyBorder="1" applyAlignment="1">
      <alignment horizontal="right"/>
    </xf>
    <xf numFmtId="3" fontId="52" fillId="0" borderId="35" xfId="121" applyNumberFormat="1" applyFont="1" applyFill="1" applyBorder="1" applyAlignment="1">
      <alignment horizontal="right"/>
    </xf>
    <xf numFmtId="3" fontId="52" fillId="0" borderId="36" xfId="129" applyNumberFormat="1" applyFont="1" applyFill="1" applyBorder="1" applyAlignment="1">
      <alignment horizontal="right"/>
    </xf>
    <xf numFmtId="3" fontId="52" fillId="0" borderId="13" xfId="129" applyNumberFormat="1" applyFont="1" applyFill="1" applyBorder="1" applyAlignment="1">
      <alignment horizontal="right"/>
    </xf>
    <xf numFmtId="5" fontId="7" fillId="0" borderId="43" xfId="122" applyNumberFormat="1" applyFont="1" applyBorder="1" applyAlignment="1" applyProtection="1">
      <alignment horizontal="right"/>
    </xf>
    <xf numFmtId="164" fontId="7" fillId="0" borderId="67" xfId="122" applyNumberFormat="1" applyFont="1" applyBorder="1" applyAlignment="1" applyProtection="1">
      <alignment horizontal="right"/>
    </xf>
    <xf numFmtId="164" fontId="4" fillId="0" borderId="61" xfId="122" applyNumberFormat="1" applyFont="1" applyBorder="1" applyAlignment="1" applyProtection="1">
      <alignment horizontal="right"/>
    </xf>
    <xf numFmtId="5" fontId="7" fillId="0" borderId="63" xfId="122" applyNumberFormat="1" applyFont="1" applyBorder="1" applyAlignment="1" applyProtection="1">
      <alignment horizontal="right"/>
    </xf>
    <xf numFmtId="5" fontId="4" fillId="57" borderId="34" xfId="215" applyNumberFormat="1" applyFont="1" applyFill="1" applyBorder="1" applyAlignment="1" applyProtection="1">
      <alignment horizontal="right"/>
    </xf>
    <xf numFmtId="5" fontId="4" fillId="57" borderId="30" xfId="215" applyNumberFormat="1" applyFont="1" applyFill="1" applyBorder="1" applyAlignment="1" applyProtection="1">
      <alignment horizontal="right"/>
    </xf>
    <xf numFmtId="5" fontId="4" fillId="57" borderId="30" xfId="342" applyNumberFormat="1" applyFont="1" applyFill="1" applyBorder="1" applyAlignment="1" applyProtection="1">
      <alignment horizontal="right"/>
    </xf>
    <xf numFmtId="5" fontId="4" fillId="57" borderId="34" xfId="342" applyNumberFormat="1" applyFont="1" applyFill="1" applyBorder="1" applyAlignment="1" applyProtection="1">
      <alignment horizontal="right"/>
    </xf>
    <xf numFmtId="0" fontId="80" fillId="0" borderId="0" xfId="0" applyFont="1" applyAlignment="1" applyProtection="1">
      <alignment horizontal="center"/>
    </xf>
    <xf numFmtId="3" fontId="0" fillId="0" borderId="0" xfId="0" applyNumberFormat="1"/>
    <xf numFmtId="5" fontId="4" fillId="57" borderId="34" xfId="0" applyNumberFormat="1" applyFont="1" applyFill="1" applyBorder="1" applyAlignment="1" applyProtection="1">
      <alignment horizontal="right"/>
    </xf>
    <xf numFmtId="5" fontId="4" fillId="57" borderId="30" xfId="0" applyNumberFormat="1" applyFont="1" applyFill="1" applyBorder="1" applyAlignment="1" applyProtection="1">
      <alignment horizontal="right"/>
    </xf>
    <xf numFmtId="5" fontId="4" fillId="57" borderId="66" xfId="0" applyNumberFormat="1" applyFont="1" applyFill="1" applyBorder="1" applyAlignment="1" applyProtection="1">
      <alignment horizontal="right"/>
    </xf>
    <xf numFmtId="5" fontId="4" fillId="57" borderId="34" xfId="184" applyNumberFormat="1" applyFont="1" applyFill="1" applyBorder="1" applyAlignment="1" applyProtection="1">
      <alignment horizontal="right"/>
    </xf>
    <xf numFmtId="5" fontId="4" fillId="57" borderId="30" xfId="184" applyNumberFormat="1" applyFont="1" applyFill="1" applyBorder="1" applyAlignment="1" applyProtection="1">
      <alignment horizontal="right"/>
    </xf>
    <xf numFmtId="0" fontId="77" fillId="55" borderId="0" xfId="244" applyFont="1" applyFill="1" applyBorder="1" applyAlignment="1">
      <alignment horizontal="left"/>
    </xf>
    <xf numFmtId="165" fontId="0" fillId="0" borderId="0" xfId="82" applyNumberFormat="1" applyFont="1"/>
    <xf numFmtId="165" fontId="4" fillId="0" borderId="0" xfId="82" applyNumberFormat="1" applyFont="1" applyAlignment="1" applyProtection="1">
      <alignment horizontal="right"/>
    </xf>
    <xf numFmtId="165" fontId="4" fillId="0" borderId="0" xfId="0" applyNumberFormat="1" applyFont="1" applyAlignment="1" applyProtection="1">
      <alignment horizontal="right"/>
    </xf>
    <xf numFmtId="165" fontId="0" fillId="0" borderId="0" xfId="0" applyNumberFormat="1"/>
    <xf numFmtId="5" fontId="54" fillId="0" borderId="16" xfId="129" applyNumberFormat="1" applyFont="1" applyBorder="1" applyAlignment="1">
      <alignment horizontal="center"/>
    </xf>
    <xf numFmtId="5" fontId="54" fillId="0" borderId="16" xfId="129" applyNumberFormat="1" applyFont="1" applyBorder="1" applyAlignment="1">
      <alignment horizontal="right"/>
    </xf>
    <xf numFmtId="5" fontId="54" fillId="0" borderId="22" xfId="129" applyNumberFormat="1" applyFont="1" applyBorder="1" applyAlignment="1">
      <alignment horizontal="right"/>
    </xf>
    <xf numFmtId="3" fontId="52" fillId="0" borderId="0" xfId="129" applyNumberFormat="1" applyFont="1" applyBorder="1" applyAlignment="1">
      <alignment horizontal="right"/>
    </xf>
    <xf numFmtId="43" fontId="2" fillId="0" borderId="0" xfId="121" applyFont="1" applyBorder="1"/>
    <xf numFmtId="43" fontId="2" fillId="0" borderId="0" xfId="247" applyNumberFormat="1" applyBorder="1"/>
    <xf numFmtId="0" fontId="7" fillId="0" borderId="0" xfId="0" applyFont="1" applyFill="1" applyBorder="1" applyAlignment="1" applyProtection="1">
      <alignment wrapText="1"/>
    </xf>
    <xf numFmtId="0" fontId="9" fillId="56" borderId="68" xfId="0" applyFont="1" applyFill="1" applyBorder="1" applyAlignment="1" applyProtection="1">
      <alignment horizontal="left"/>
    </xf>
    <xf numFmtId="0" fontId="9" fillId="0" borderId="0" xfId="0" applyFont="1" applyAlignment="1" applyProtection="1">
      <alignment horizontal="center"/>
    </xf>
    <xf numFmtId="0" fontId="78" fillId="0" borderId="0" xfId="0" applyNumberFormat="1" applyFont="1" applyAlignment="1" applyProtection="1">
      <alignment horizontal="left" wrapText="1"/>
    </xf>
    <xf numFmtId="0" fontId="7" fillId="0" borderId="0" xfId="0" quotePrefix="1" applyFont="1" applyBorder="1" applyAlignment="1" applyProtection="1">
      <alignment horizontal="left"/>
    </xf>
    <xf numFmtId="0" fontId="0" fillId="0" borderId="0" xfId="0" applyAlignment="1">
      <alignment wrapText="1"/>
    </xf>
    <xf numFmtId="0" fontId="9" fillId="58" borderId="68" xfId="0" applyFont="1" applyFill="1" applyBorder="1" applyAlignment="1" applyProtection="1">
      <alignment horizontal="left"/>
    </xf>
    <xf numFmtId="0" fontId="79" fillId="0" borderId="0" xfId="0" applyFont="1" applyAlignment="1" applyProtection="1">
      <alignment horizontal="center"/>
    </xf>
    <xf numFmtId="37" fontId="53" fillId="0" borderId="0" xfId="247" applyNumberFormat="1" applyFont="1" applyAlignment="1" applyProtection="1">
      <alignment horizontal="center"/>
    </xf>
    <xf numFmtId="165" fontId="54" fillId="0" borderId="44" xfId="121" applyNumberFormat="1" applyFont="1" applyBorder="1" applyAlignment="1">
      <alignment horizontal="center" wrapText="1"/>
    </xf>
    <xf numFmtId="165" fontId="54" fillId="0" borderId="45" xfId="121" applyNumberFormat="1" applyFont="1" applyBorder="1" applyAlignment="1">
      <alignment horizontal="center" wrapText="1"/>
    </xf>
    <xf numFmtId="165" fontId="54" fillId="0" borderId="46" xfId="121" applyNumberFormat="1" applyFont="1" applyBorder="1" applyAlignment="1">
      <alignment horizontal="center" wrapText="1"/>
    </xf>
    <xf numFmtId="0" fontId="4" fillId="0" borderId="29" xfId="0" applyFont="1" applyBorder="1" applyAlignment="1" applyProtection="1">
      <alignment horizontal="center"/>
    </xf>
    <xf numFmtId="0" fontId="4" fillId="0" borderId="0" xfId="0" applyFont="1" applyAlignment="1" applyProtection="1">
      <alignment horizontal="center"/>
    </xf>
    <xf numFmtId="0" fontId="9" fillId="0" borderId="0" xfId="0" applyFont="1" applyAlignment="1" applyProtection="1">
      <alignment horizontal="centerContinuous"/>
    </xf>
    <xf numFmtId="0" fontId="9" fillId="56" borderId="68" xfId="0" applyFont="1" applyFill="1" applyBorder="1" applyAlignment="1" applyProtection="1">
      <alignment horizontal="centerContinuous"/>
    </xf>
    <xf numFmtId="0" fontId="78" fillId="0" borderId="0" xfId="0" applyNumberFormat="1" applyFont="1" applyAlignment="1" applyProtection="1">
      <alignment horizontal="centerContinuous" wrapText="1"/>
    </xf>
    <xf numFmtId="0" fontId="7" fillId="0" borderId="0" xfId="0" applyFont="1" applyFill="1" applyBorder="1" applyAlignment="1" applyProtection="1">
      <alignment horizontal="centerContinuous" wrapText="1"/>
    </xf>
    <xf numFmtId="16" fontId="7" fillId="0" borderId="0" xfId="0" applyNumberFormat="1" applyFont="1" applyAlignment="1" applyProtection="1">
      <alignment horizontal="centerContinuous" wrapText="1"/>
    </xf>
    <xf numFmtId="0" fontId="0" fillId="0" borderId="0" xfId="0" applyAlignment="1">
      <alignment horizontal="centerContinuous" wrapText="1"/>
    </xf>
    <xf numFmtId="0" fontId="0" fillId="0" borderId="0" xfId="0" applyAlignment="1">
      <alignment horizontal="centerContinuous"/>
    </xf>
    <xf numFmtId="0" fontId="9" fillId="56" borderId="0" xfId="0" applyFont="1" applyFill="1" applyBorder="1" applyAlignment="1" applyProtection="1">
      <alignment horizontal="centerContinuous"/>
    </xf>
    <xf numFmtId="0" fontId="9" fillId="58" borderId="68" xfId="0" applyFont="1" applyFill="1" applyBorder="1" applyAlignment="1" applyProtection="1">
      <alignment horizontal="centerContinuous"/>
    </xf>
    <xf numFmtId="0" fontId="4" fillId="0" borderId="0" xfId="0" applyFont="1" applyAlignment="1">
      <alignment horizontal="centerContinuous"/>
    </xf>
    <xf numFmtId="0" fontId="79" fillId="0" borderId="0" xfId="0" applyFont="1" applyAlignment="1" applyProtection="1">
      <alignment horizontal="centerContinuous"/>
    </xf>
    <xf numFmtId="37" fontId="53" fillId="0" borderId="0" xfId="247" applyNumberFormat="1" applyFont="1" applyAlignment="1" applyProtection="1">
      <alignment horizontal="centerContinuous"/>
    </xf>
    <xf numFmtId="37" fontId="53" fillId="0" borderId="0" xfId="247" applyNumberFormat="1" applyFont="1" applyAlignment="1" applyProtection="1">
      <alignment horizontal="centerContinuous" wrapText="1"/>
    </xf>
    <xf numFmtId="37" fontId="53" fillId="0" borderId="0" xfId="247" applyNumberFormat="1" applyFont="1" applyFill="1" applyAlignment="1" applyProtection="1">
      <alignment horizontal="centerContinuous" vertical="top" wrapText="1"/>
    </xf>
    <xf numFmtId="0" fontId="80" fillId="0" borderId="47" xfId="247" applyFont="1" applyBorder="1" applyAlignment="1">
      <alignment horizontal="centerContinuous"/>
    </xf>
  </cellXfs>
  <cellStyles count="346">
    <cellStyle name="20% - Accent1" xfId="1" builtinId="30" customBuiltin="1"/>
    <cellStyle name="20% - Accent1 2" xfId="2"/>
    <cellStyle name="20% - Accent1 2 2" xfId="3"/>
    <cellStyle name="20% - Accent2" xfId="4" builtinId="34" customBuiltin="1"/>
    <cellStyle name="20% - Accent2 2" xfId="5"/>
    <cellStyle name="20% - Accent2 2 2" xfId="6"/>
    <cellStyle name="20% - Accent3" xfId="7" builtinId="38" customBuiltin="1"/>
    <cellStyle name="20% - Accent3 2" xfId="8"/>
    <cellStyle name="20% - Accent3 2 2" xfId="9"/>
    <cellStyle name="20% - Accent4" xfId="10" builtinId="42" customBuiltin="1"/>
    <cellStyle name="20% - Accent4 2" xfId="11"/>
    <cellStyle name="20% - Accent4 2 2" xfId="12"/>
    <cellStyle name="20% - Accent5" xfId="13" builtinId="46" customBuiltin="1"/>
    <cellStyle name="20% - Accent5 2" xfId="14"/>
    <cellStyle name="20% - Accent5 2 2" xfId="15"/>
    <cellStyle name="20% - Accent6" xfId="16" builtinId="50" customBuiltin="1"/>
    <cellStyle name="20% - Accent6 2" xfId="17"/>
    <cellStyle name="20% - Accent6 2 2" xfId="18"/>
    <cellStyle name="40% - Accent1" xfId="19" builtinId="31" customBuiltin="1"/>
    <cellStyle name="40% - Accent1 2" xfId="20"/>
    <cellStyle name="40% - Accent1 2 2" xfId="21"/>
    <cellStyle name="40% - Accent2" xfId="22" builtinId="35" customBuiltin="1"/>
    <cellStyle name="40% - Accent2 2" xfId="23"/>
    <cellStyle name="40% - Accent2 2 2" xfId="24"/>
    <cellStyle name="40% - Accent3" xfId="25" builtinId="39" customBuiltin="1"/>
    <cellStyle name="40% - Accent3 2" xfId="26"/>
    <cellStyle name="40% - Accent3 2 2" xfId="27"/>
    <cellStyle name="40% - Accent4" xfId="28" builtinId="43" customBuiltin="1"/>
    <cellStyle name="40% - Accent4 2" xfId="29"/>
    <cellStyle name="40% - Accent4 2 2" xfId="30"/>
    <cellStyle name="40% - Accent5" xfId="31" builtinId="47" customBuiltin="1"/>
    <cellStyle name="40% - Accent5 2" xfId="32"/>
    <cellStyle name="40% - Accent5 2 2" xfId="33"/>
    <cellStyle name="40% - Accent6" xfId="34" builtinId="51" customBuiltin="1"/>
    <cellStyle name="40% - Accent6 2" xfId="35"/>
    <cellStyle name="40% - Accent6 2 2" xfId="36"/>
    <cellStyle name="60% - Accent1" xfId="37" builtinId="32" customBuiltin="1"/>
    <cellStyle name="60% - Accent1 2" xfId="38"/>
    <cellStyle name="60% - Accent1 2 2" xfId="39"/>
    <cellStyle name="60% - Accent2" xfId="40" builtinId="36" customBuiltin="1"/>
    <cellStyle name="60% - Accent2 2" xfId="41"/>
    <cellStyle name="60% - Accent2 2 2" xfId="42"/>
    <cellStyle name="60% - Accent3" xfId="43" builtinId="40" customBuiltin="1"/>
    <cellStyle name="60% - Accent3 2" xfId="44"/>
    <cellStyle name="60% - Accent3 2 2" xfId="45"/>
    <cellStyle name="60% - Accent4" xfId="46" builtinId="44" customBuiltin="1"/>
    <cellStyle name="60% - Accent4 2" xfId="47"/>
    <cellStyle name="60% - Accent4 2 2" xfId="48"/>
    <cellStyle name="60% - Accent5" xfId="49" builtinId="48" customBuiltin="1"/>
    <cellStyle name="60% - Accent5 2" xfId="50"/>
    <cellStyle name="60% - Accent5 2 2" xfId="51"/>
    <cellStyle name="60% - Accent6" xfId="52" builtinId="52" customBuiltin="1"/>
    <cellStyle name="60% - Accent6 2" xfId="53"/>
    <cellStyle name="60% - Accent6 2 2" xfId="54"/>
    <cellStyle name="Accent1" xfId="55" builtinId="29" customBuiltin="1"/>
    <cellStyle name="Accent1 2" xfId="56"/>
    <cellStyle name="Accent1 2 2" xfId="57"/>
    <cellStyle name="Accent2" xfId="58" builtinId="33" customBuiltin="1"/>
    <cellStyle name="Accent2 2" xfId="59"/>
    <cellStyle name="Accent2 2 2" xfId="60"/>
    <cellStyle name="Accent3" xfId="61" builtinId="37" customBuiltin="1"/>
    <cellStyle name="Accent3 2" xfId="62"/>
    <cellStyle name="Accent3 2 2" xfId="63"/>
    <cellStyle name="Accent4" xfId="64" builtinId="41" customBuiltin="1"/>
    <cellStyle name="Accent4 2" xfId="65"/>
    <cellStyle name="Accent4 2 2" xfId="66"/>
    <cellStyle name="Accent5" xfId="67" builtinId="45" customBuiltin="1"/>
    <cellStyle name="Accent5 2" xfId="68"/>
    <cellStyle name="Accent5 2 2" xfId="69"/>
    <cellStyle name="Accent6" xfId="70" builtinId="49" customBuiltin="1"/>
    <cellStyle name="Accent6 2" xfId="71"/>
    <cellStyle name="Accent6 2 2" xfId="72"/>
    <cellStyle name="Bad" xfId="73" builtinId="27" customBuiltin="1"/>
    <cellStyle name="Bad 2" xfId="74"/>
    <cellStyle name="Bad 2 2" xfId="75"/>
    <cellStyle name="Calculation" xfId="76" builtinId="22" customBuiltin="1"/>
    <cellStyle name="Calculation 2" xfId="77"/>
    <cellStyle name="Calculation 2 2" xfId="78"/>
    <cellStyle name="Check Cell" xfId="79" builtinId="23" customBuiltin="1"/>
    <cellStyle name="Check Cell 2" xfId="80"/>
    <cellStyle name="Check Cell 2 2" xfId="81"/>
    <cellStyle name="Comma" xfId="82" builtinId="3"/>
    <cellStyle name="Comma 19" xfId="83"/>
    <cellStyle name="Comma 19 2" xfId="266"/>
    <cellStyle name="Comma 2" xfId="84"/>
    <cellStyle name="Comma 2 10" xfId="85"/>
    <cellStyle name="Comma 2 10 2" xfId="86"/>
    <cellStyle name="Comma 2 10 2 2" xfId="269"/>
    <cellStyle name="Comma 2 10 3" xfId="268"/>
    <cellStyle name="Comma 2 11" xfId="87"/>
    <cellStyle name="Comma 2 11 2" xfId="88"/>
    <cellStyle name="Comma 2 11 2 2" xfId="271"/>
    <cellStyle name="Comma 2 11 3" xfId="270"/>
    <cellStyle name="Comma 2 12" xfId="89"/>
    <cellStyle name="Comma 2 12 2" xfId="90"/>
    <cellStyle name="Comma 2 12 2 2" xfId="273"/>
    <cellStyle name="Comma 2 12 3" xfId="272"/>
    <cellStyle name="Comma 2 13" xfId="91"/>
    <cellStyle name="Comma 2 13 2" xfId="92"/>
    <cellStyle name="Comma 2 13 2 2" xfId="275"/>
    <cellStyle name="Comma 2 13 3" xfId="274"/>
    <cellStyle name="Comma 2 14" xfId="93"/>
    <cellStyle name="Comma 2 14 2" xfId="94"/>
    <cellStyle name="Comma 2 14 2 2" xfId="277"/>
    <cellStyle name="Comma 2 14 3" xfId="276"/>
    <cellStyle name="Comma 2 15" xfId="95"/>
    <cellStyle name="Comma 2 15 2" xfId="96"/>
    <cellStyle name="Comma 2 15 2 2" xfId="279"/>
    <cellStyle name="Comma 2 15 3" xfId="278"/>
    <cellStyle name="Comma 2 16" xfId="97"/>
    <cellStyle name="Comma 2 16 2" xfId="98"/>
    <cellStyle name="Comma 2 16 2 2" xfId="281"/>
    <cellStyle name="Comma 2 16 3" xfId="280"/>
    <cellStyle name="Comma 2 17" xfId="99"/>
    <cellStyle name="Comma 2 17 2" xfId="282"/>
    <cellStyle name="Comma 2 18" xfId="267"/>
    <cellStyle name="Comma 2 2" xfId="100"/>
    <cellStyle name="Comma 2 2 2" xfId="101"/>
    <cellStyle name="Comma 2 2 2 2" xfId="284"/>
    <cellStyle name="Comma 2 2 3" xfId="283"/>
    <cellStyle name="Comma 2 3" xfId="102"/>
    <cellStyle name="Comma 2 3 2" xfId="103"/>
    <cellStyle name="Comma 2 3 2 2" xfId="286"/>
    <cellStyle name="Comma 2 3 3" xfId="285"/>
    <cellStyle name="Comma 2 4" xfId="104"/>
    <cellStyle name="Comma 2 4 2" xfId="105"/>
    <cellStyle name="Comma 2 4 2 2" xfId="288"/>
    <cellStyle name="Comma 2 4 3" xfId="287"/>
    <cellStyle name="Comma 2 5" xfId="106"/>
    <cellStyle name="Comma 2 5 2" xfId="107"/>
    <cellStyle name="Comma 2 5 2 2" xfId="290"/>
    <cellStyle name="Comma 2 5 3" xfId="289"/>
    <cellStyle name="Comma 2 6" xfId="108"/>
    <cellStyle name="Comma 2 6 2" xfId="109"/>
    <cellStyle name="Comma 2 6 2 2" xfId="292"/>
    <cellStyle name="Comma 2 6 3" xfId="291"/>
    <cellStyle name="Comma 2 7" xfId="110"/>
    <cellStyle name="Comma 2 7 2" xfId="111"/>
    <cellStyle name="Comma 2 7 2 2" xfId="294"/>
    <cellStyle name="Comma 2 7 3" xfId="293"/>
    <cellStyle name="Comma 2 8" xfId="112"/>
    <cellStyle name="Comma 2 8 2" xfId="113"/>
    <cellStyle name="Comma 2 8 2 2" xfId="296"/>
    <cellStyle name="Comma 2 8 3" xfId="295"/>
    <cellStyle name="Comma 2 9" xfId="114"/>
    <cellStyle name="Comma 2 9 2" xfId="115"/>
    <cellStyle name="Comma 2 9 2 2" xfId="298"/>
    <cellStyle name="Comma 2 9 3" xfId="297"/>
    <cellStyle name="Comma 3" xfId="116"/>
    <cellStyle name="Comma 3 2" xfId="117"/>
    <cellStyle name="Comma 3 2 2" xfId="300"/>
    <cellStyle name="Comma 3 3" xfId="299"/>
    <cellStyle name="Comma 4" xfId="118"/>
    <cellStyle name="Comma 5" xfId="119"/>
    <cellStyle name="Comma 5 2" xfId="120"/>
    <cellStyle name="Comma 6" xfId="121"/>
    <cellStyle name="Currency" xfId="122" builtinId="4"/>
    <cellStyle name="Currency 2" xfId="123"/>
    <cellStyle name="Currency 2 2" xfId="124"/>
    <cellStyle name="Currency 2 2 2" xfId="125"/>
    <cellStyle name="Currency 2 2 2 2" xfId="302"/>
    <cellStyle name="Currency 2 2 3" xfId="301"/>
    <cellStyle name="Currency 2 3" xfId="126"/>
    <cellStyle name="Currency 3" xfId="127"/>
    <cellStyle name="Currency 3 2" xfId="128"/>
    <cellStyle name="Currency 3 3" xfId="303"/>
    <cellStyle name="Currency 4" xfId="129"/>
    <cellStyle name="Explanatory Text" xfId="130" builtinId="53" customBuiltin="1"/>
    <cellStyle name="Explanatory Text 2" xfId="131"/>
    <cellStyle name="Explanatory Text 2 2" xfId="132"/>
    <cellStyle name="Good" xfId="133" builtinId="26" customBuiltin="1"/>
    <cellStyle name="Good 2" xfId="134"/>
    <cellStyle name="Good 2 2" xfId="135"/>
    <cellStyle name="Heading 1" xfId="136" builtinId="16" customBuiltin="1"/>
    <cellStyle name="Heading 1 2" xfId="137"/>
    <cellStyle name="Heading 1 2 2" xfId="138"/>
    <cellStyle name="Heading 2" xfId="139" builtinId="17" customBuiltin="1"/>
    <cellStyle name="Heading 2 2" xfId="140"/>
    <cellStyle name="Heading 2 2 2" xfId="141"/>
    <cellStyle name="Heading 3" xfId="142" builtinId="18" customBuiltin="1"/>
    <cellStyle name="Heading 3 2" xfId="143"/>
    <cellStyle name="Heading 3 2 2" xfId="144"/>
    <cellStyle name="Heading 4" xfId="145" builtinId="19" customBuiltin="1"/>
    <cellStyle name="Heading 4 2" xfId="146"/>
    <cellStyle name="Heading 4 2 2" xfId="147"/>
    <cellStyle name="Hyperlink 2" xfId="148"/>
    <cellStyle name="Input" xfId="149" builtinId="20" customBuiltin="1"/>
    <cellStyle name="Input 2" xfId="150"/>
    <cellStyle name="Input 2 2" xfId="151"/>
    <cellStyle name="Linked Cell" xfId="152" builtinId="24" customBuiltin="1"/>
    <cellStyle name="Linked Cell 2" xfId="153"/>
    <cellStyle name="Linked Cell 2 2" xfId="154"/>
    <cellStyle name="Neutral" xfId="155" builtinId="28" customBuiltin="1"/>
    <cellStyle name="Neutral 2" xfId="156"/>
    <cellStyle name="Neutral 2 2" xfId="157"/>
    <cellStyle name="Normal" xfId="0" builtinId="0"/>
    <cellStyle name="Normal 10" xfId="158"/>
    <cellStyle name="Normal 2" xfId="159"/>
    <cellStyle name="Normal 2 10" xfId="160"/>
    <cellStyle name="Normal 2 11" xfId="161"/>
    <cellStyle name="Normal 2 12" xfId="162"/>
    <cellStyle name="Normal 2 12 2" xfId="163"/>
    <cellStyle name="Normal 2 12 2 2" xfId="164"/>
    <cellStyle name="Normal 2 12 2 2 2" xfId="305"/>
    <cellStyle name="Normal 2 12 2 3" xfId="304"/>
    <cellStyle name="Normal 2 12 3" xfId="165"/>
    <cellStyle name="Normal 2 12 3 2" xfId="166"/>
    <cellStyle name="Normal 2 12 3 2 2" xfId="307"/>
    <cellStyle name="Normal 2 12 3 3" xfId="306"/>
    <cellStyle name="Normal 2 12 4" xfId="167"/>
    <cellStyle name="Normal 2 12 4 2" xfId="168"/>
    <cellStyle name="Normal 2 12 4 2 2" xfId="309"/>
    <cellStyle name="Normal 2 12 4 3" xfId="308"/>
    <cellStyle name="Normal 2 12 5" xfId="169"/>
    <cellStyle name="Normal 2 12 5 2" xfId="170"/>
    <cellStyle name="Normal 2 12 5 2 2" xfId="311"/>
    <cellStyle name="Normal 2 12 5 3" xfId="310"/>
    <cellStyle name="Normal 2 12 6" xfId="171"/>
    <cellStyle name="Normal 2 12 6 2" xfId="172"/>
    <cellStyle name="Normal 2 12 6 2 2" xfId="313"/>
    <cellStyle name="Normal 2 12 6 3" xfId="312"/>
    <cellStyle name="Normal 2 12 7" xfId="173"/>
    <cellStyle name="Normal 2 12 7 2" xfId="174"/>
    <cellStyle name="Normal 2 12 7 2 2" xfId="315"/>
    <cellStyle name="Normal 2 12 7 3" xfId="314"/>
    <cellStyle name="Normal 2 13" xfId="175"/>
    <cellStyle name="Normal 2 13 2" xfId="176"/>
    <cellStyle name="Normal 2 13 2 2" xfId="317"/>
    <cellStyle name="Normal 2 13 3" xfId="316"/>
    <cellStyle name="Normal 2 14" xfId="177"/>
    <cellStyle name="Normal 2 15" xfId="178"/>
    <cellStyle name="Normal 2 16" xfId="179"/>
    <cellStyle name="Normal 2 17" xfId="180"/>
    <cellStyle name="Normal 2 18" xfId="181"/>
    <cellStyle name="Normal 2 19" xfId="182"/>
    <cellStyle name="Normal 2 2" xfId="183"/>
    <cellStyle name="Normal 2 2 10" xfId="184"/>
    <cellStyle name="Normal 2 2 11" xfId="185"/>
    <cellStyle name="Normal 2 2 12" xfId="186"/>
    <cellStyle name="Normal 2 2 2" xfId="187"/>
    <cellStyle name="Normal 2 2 2 2" xfId="188"/>
    <cellStyle name="Normal 2 2 2 2 2" xfId="189"/>
    <cellStyle name="Normal 2 2 2 3" xfId="190"/>
    <cellStyle name="Normal 2 2 2 3 2" xfId="191"/>
    <cellStyle name="Normal 2 2 2 4" xfId="192"/>
    <cellStyle name="Normal 2 2 2 4 2" xfId="193"/>
    <cellStyle name="Normal 2 2 2 5" xfId="194"/>
    <cellStyle name="Normal 2 2 2 5 2" xfId="195"/>
    <cellStyle name="Normal 2 2 2 6" xfId="196"/>
    <cellStyle name="Normal 2 2 2 6 2" xfId="197"/>
    <cellStyle name="Normal 2 2 2 7" xfId="198"/>
    <cellStyle name="Normal 2 2 2 7 2" xfId="199"/>
    <cellStyle name="Normal 2 2 2 8" xfId="200"/>
    <cellStyle name="Normal 2 2 2 8 2" xfId="319"/>
    <cellStyle name="Normal 2 2 2 9" xfId="318"/>
    <cellStyle name="Normal 2 2 3" xfId="201"/>
    <cellStyle name="Normal 2 2 3 2" xfId="202"/>
    <cellStyle name="Normal 2 2 4" xfId="203"/>
    <cellStyle name="Normal 2 2 4 2" xfId="204"/>
    <cellStyle name="Normal 2 2 5" xfId="205"/>
    <cellStyle name="Normal 2 2 5 2" xfId="206"/>
    <cellStyle name="Normal 2 2 5 2 2" xfId="321"/>
    <cellStyle name="Normal 2 2 5 3" xfId="320"/>
    <cellStyle name="Normal 2 2 6" xfId="207"/>
    <cellStyle name="Normal 2 2 6 2" xfId="208"/>
    <cellStyle name="Normal 2 2 6 2 2" xfId="323"/>
    <cellStyle name="Normal 2 2 6 3" xfId="322"/>
    <cellStyle name="Normal 2 2 7" xfId="209"/>
    <cellStyle name="Normal 2 2 7 2" xfId="210"/>
    <cellStyle name="Normal 2 2 7 2 2" xfId="325"/>
    <cellStyle name="Normal 2 2 7 3" xfId="324"/>
    <cellStyle name="Normal 2 2 8" xfId="211"/>
    <cellStyle name="Normal 2 2 8 2" xfId="212"/>
    <cellStyle name="Normal 2 2 8 2 2" xfId="327"/>
    <cellStyle name="Normal 2 2 8 3" xfId="326"/>
    <cellStyle name="Normal 2 2 9" xfId="213"/>
    <cellStyle name="Normal 2 2 9 2" xfId="214"/>
    <cellStyle name="Normal 2 2 9 2 2" xfId="329"/>
    <cellStyle name="Normal 2 2 9 3" xfId="328"/>
    <cellStyle name="Normal 2 20" xfId="215"/>
    <cellStyle name="Normal 2 3" xfId="216"/>
    <cellStyle name="Normal 2 3 2" xfId="217"/>
    <cellStyle name="Normal 2 3 2 2" xfId="218"/>
    <cellStyle name="Normal 2 3 2 2 2" xfId="331"/>
    <cellStyle name="Normal 2 3 2 3" xfId="330"/>
    <cellStyle name="Normal 2 4" xfId="219"/>
    <cellStyle name="Normal 2 4 2" xfId="220"/>
    <cellStyle name="Normal 2 4 2 2" xfId="221"/>
    <cellStyle name="Normal 2 4 2 2 2" xfId="333"/>
    <cellStyle name="Normal 2 4 2 3" xfId="332"/>
    <cellStyle name="Normal 2 5" xfId="222"/>
    <cellStyle name="Normal 2 5 2" xfId="223"/>
    <cellStyle name="Normal 2 5 2 2" xfId="224"/>
    <cellStyle name="Normal 2 5 2 2 2" xfId="335"/>
    <cellStyle name="Normal 2 5 2 3" xfId="334"/>
    <cellStyle name="Normal 2 6" xfId="225"/>
    <cellStyle name="Normal 2 7" xfId="226"/>
    <cellStyle name="Normal 2 8" xfId="227"/>
    <cellStyle name="Normal 2 9" xfId="228"/>
    <cellStyle name="Normal 3" xfId="229"/>
    <cellStyle name="Normal 3 2" xfId="230"/>
    <cellStyle name="Normal 3 3" xfId="231"/>
    <cellStyle name="Normal 3 3 2" xfId="337"/>
    <cellStyle name="Normal 3 4" xfId="232"/>
    <cellStyle name="Normal 3 5" xfId="336"/>
    <cellStyle name="Normal 4" xfId="233"/>
    <cellStyle name="Normal 4 2" xfId="234"/>
    <cellStyle name="Normal 4 2 2" xfId="235"/>
    <cellStyle name="Normal 4 2 2 2" xfId="339"/>
    <cellStyle name="Normal 4 2 3" xfId="338"/>
    <cellStyle name="Normal 5" xfId="236"/>
    <cellStyle name="Normal 5 2" xfId="237"/>
    <cellStyle name="Normal 5 2 2" xfId="341"/>
    <cellStyle name="Normal 5 3" xfId="340"/>
    <cellStyle name="Normal 6" xfId="238"/>
    <cellStyle name="Normal 6 2" xfId="239"/>
    <cellStyle name="Normal 7" xfId="240"/>
    <cellStyle name="Normal 7 2" xfId="241"/>
    <cellStyle name="Normal 7 2 2" xfId="242"/>
    <cellStyle name="Normal 7 3" xfId="243"/>
    <cellStyle name="Normal 7 4" xfId="342"/>
    <cellStyle name="Normal 8" xfId="244"/>
    <cellStyle name="Normal 8 2" xfId="245"/>
    <cellStyle name="Normal 8 3" xfId="246"/>
    <cellStyle name="Normal 8 4" xfId="343"/>
    <cellStyle name="Normal 9" xfId="247"/>
    <cellStyle name="Note 2" xfId="248"/>
    <cellStyle name="Note 2 2" xfId="249"/>
    <cellStyle name="Note 2 2 2" xfId="250"/>
    <cellStyle name="Note 2 3" xfId="251"/>
    <cellStyle name="Note 2 3 2" xfId="345"/>
    <cellStyle name="Note 2 4" xfId="344"/>
    <cellStyle name="Note 3" xfId="252"/>
    <cellStyle name="Note 4" xfId="253"/>
    <cellStyle name="Output" xfId="254" builtinId="21" customBuiltin="1"/>
    <cellStyle name="Output 2" xfId="255"/>
    <cellStyle name="Output 2 2" xfId="256"/>
    <cellStyle name="Percent" xfId="257" builtinId="5"/>
    <cellStyle name="Title" xfId="258" builtinId="15" customBuiltin="1"/>
    <cellStyle name="Title 2" xfId="259"/>
    <cellStyle name="Total" xfId="260" builtinId="25" customBuiltin="1"/>
    <cellStyle name="Total 2" xfId="261"/>
    <cellStyle name="Total 2 2" xfId="262"/>
    <cellStyle name="Warning Text" xfId="263" builtinId="11" customBuiltin="1"/>
    <cellStyle name="Warning Text 2" xfId="264"/>
    <cellStyle name="Warning Text 2 2" xfId="26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dimension ref="A1:IU416"/>
  <sheetViews>
    <sheetView showGridLines="0" defaultGridColor="0" topLeftCell="B7" colorId="22" zoomScaleNormal="100" workbookViewId="0">
      <selection activeCell="E19" sqref="E19"/>
    </sheetView>
  </sheetViews>
  <sheetFormatPr defaultColWidth="15.77734375" defaultRowHeight="15"/>
  <cols>
    <col min="1" max="1" width="3.77734375" customWidth="1"/>
    <col min="2" max="2" width="46" customWidth="1"/>
    <col min="3" max="3" width="20.33203125" customWidth="1"/>
    <col min="4" max="4" width="15.88671875" customWidth="1"/>
    <col min="5" max="5" width="20.33203125" customWidth="1"/>
    <col min="6" max="6" width="16.21875" customWidth="1"/>
    <col min="7" max="7" width="1" customWidth="1"/>
    <col min="9" max="9" width="7.77734375" customWidth="1"/>
  </cols>
  <sheetData>
    <row r="1" spans="1:255" ht="18" customHeight="1">
      <c r="B1" s="164" t="s">
        <v>36</v>
      </c>
      <c r="C1" s="165" t="s">
        <v>67</v>
      </c>
      <c r="D1" s="165"/>
      <c r="E1" s="165"/>
      <c r="F1" s="165"/>
      <c r="G1" s="4"/>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row>
    <row r="2" spans="1:255" ht="18" customHeight="1">
      <c r="B2" s="164" t="s">
        <v>72</v>
      </c>
      <c r="C2" s="164"/>
      <c r="D2" s="164"/>
      <c r="E2" s="164"/>
      <c r="F2" s="164"/>
      <c r="G2" s="15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row>
    <row r="3" spans="1:255" ht="18" customHeight="1">
      <c r="B3" s="164" t="s">
        <v>78</v>
      </c>
      <c r="C3" s="164"/>
      <c r="D3" s="164"/>
      <c r="E3" s="164"/>
      <c r="F3" s="164"/>
      <c r="G3" s="15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row>
    <row r="4" spans="1:255" ht="18" customHeight="1">
      <c r="B4" s="5"/>
      <c r="C4" s="5"/>
      <c r="D4" s="5"/>
      <c r="E4" s="5"/>
      <c r="F4" s="5"/>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row>
    <row r="5" spans="1:255" ht="34.5" customHeight="1">
      <c r="B5" s="166" t="s">
        <v>73</v>
      </c>
      <c r="C5" s="166"/>
      <c r="D5" s="166"/>
      <c r="E5" s="166"/>
      <c r="F5" s="166"/>
      <c r="G5" s="153"/>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row>
    <row r="6" spans="1:255" ht="18" customHeight="1">
      <c r="B6" s="13"/>
      <c r="C6" s="4"/>
      <c r="D6" s="4"/>
      <c r="E6" s="4"/>
      <c r="F6" s="4"/>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5" ht="21.75" customHeight="1" thickBot="1">
      <c r="B7" s="3" t="s">
        <v>6</v>
      </c>
      <c r="C7" s="13"/>
      <c r="D7" s="13"/>
      <c r="E7" s="13"/>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5" ht="20.25" customHeight="1" thickBot="1">
      <c r="B8" s="162"/>
      <c r="C8" s="54">
        <v>1</v>
      </c>
      <c r="D8" s="55">
        <v>2</v>
      </c>
      <c r="E8" s="56">
        <v>3</v>
      </c>
      <c r="F8" s="51"/>
      <c r="G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5" ht="67.5" customHeight="1" thickBot="1">
      <c r="B9" s="57" t="s">
        <v>1</v>
      </c>
      <c r="C9" s="58" t="s">
        <v>74</v>
      </c>
      <c r="D9" s="59" t="s">
        <v>5</v>
      </c>
      <c r="E9" s="60" t="s">
        <v>57</v>
      </c>
      <c r="F9" s="61"/>
      <c r="G9" s="163" t="s">
        <v>0</v>
      </c>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row>
    <row r="10" spans="1:255" ht="33" customHeight="1" thickBot="1">
      <c r="A10" s="15">
        <v>1</v>
      </c>
      <c r="B10" s="62" t="s">
        <v>3</v>
      </c>
      <c r="C10" s="134">
        <v>664452.43999999994</v>
      </c>
      <c r="D10" s="63">
        <v>1</v>
      </c>
      <c r="E10" s="126">
        <f>ROUND(+C10*D10,0)</f>
        <v>664452</v>
      </c>
      <c r="F10" s="64"/>
      <c r="G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row>
    <row r="11" spans="1:255" ht="28.5" customHeight="1" thickBot="1">
      <c r="A11" s="15">
        <v>2</v>
      </c>
      <c r="B11" s="65" t="s">
        <v>4</v>
      </c>
      <c r="C11" s="135">
        <v>0</v>
      </c>
      <c r="D11" s="66">
        <v>0.66666666666666663</v>
      </c>
      <c r="E11" s="67">
        <f>ROUND(+C11*D11,0)</f>
        <v>0</v>
      </c>
      <c r="F11" s="68"/>
      <c r="G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row>
    <row r="12" spans="1:255" ht="28.5" customHeight="1" thickBot="1">
      <c r="A12" s="15">
        <v>3</v>
      </c>
      <c r="B12" s="69" t="s">
        <v>7</v>
      </c>
      <c r="C12" s="135">
        <v>0</v>
      </c>
      <c r="D12" s="70">
        <v>1</v>
      </c>
      <c r="E12" s="67">
        <f>ROUND(+C12*D12,0)</f>
        <v>0</v>
      </c>
      <c r="F12" s="71"/>
      <c r="G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row>
    <row r="13" spans="1:255" ht="30" customHeight="1" thickBot="1">
      <c r="B13" s="55" t="s">
        <v>2</v>
      </c>
      <c r="C13" s="127">
        <f>C10+C11+C12</f>
        <v>664452.43999999994</v>
      </c>
      <c r="D13" s="72"/>
      <c r="E13" s="73">
        <f>E10+E11+E12</f>
        <v>664452</v>
      </c>
      <c r="F13" s="74"/>
      <c r="G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row>
    <row r="14" spans="1:255" ht="15.75" customHeight="1">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5" ht="13.5" customHeight="1">
      <c r="B15" s="154" t="s">
        <v>39</v>
      </c>
      <c r="C15" s="154"/>
      <c r="D15" s="154"/>
      <c r="E15" s="154"/>
      <c r="F15" s="154"/>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5" ht="15" customHeight="1">
      <c r="B16" s="6"/>
      <c r="C16" s="6"/>
      <c r="D16" s="6"/>
      <c r="E16" s="6"/>
      <c r="F16" s="6"/>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2:254" ht="52.5" customHeight="1">
      <c r="B17" s="168" t="s">
        <v>58</v>
      </c>
      <c r="C17" s="169"/>
      <c r="D17" s="169"/>
      <c r="E17" s="169"/>
      <c r="F17" s="155"/>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pans="2:254" ht="18" customHeight="1">
      <c r="B18" s="155"/>
      <c r="C18" s="155"/>
      <c r="D18" s="155"/>
      <c r="E18" s="155"/>
      <c r="F18" s="155"/>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row>
    <row r="19" spans="2:254" ht="23.25" customHeight="1">
      <c r="B19" s="155"/>
      <c r="C19" s="155"/>
      <c r="D19" s="155"/>
      <c r="E19" s="155"/>
      <c r="F19" s="155"/>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row>
    <row r="20" spans="2:254" ht="48" customHeight="1">
      <c r="B20" s="167" t="s">
        <v>59</v>
      </c>
      <c r="C20" s="167"/>
      <c r="D20" s="167"/>
      <c r="E20" s="167"/>
      <c r="F20" s="150"/>
      <c r="G20" s="75"/>
      <c r="H20" s="75"/>
      <c r="I20" s="75"/>
      <c r="J20" s="75"/>
      <c r="K20" s="8"/>
      <c r="L20" s="8"/>
    </row>
    <row r="21" spans="2:254">
      <c r="B21" s="76"/>
      <c r="C21" s="76"/>
      <c r="D21" s="76"/>
      <c r="E21" s="76"/>
      <c r="F21" s="76"/>
    </row>
    <row r="22" spans="2:254" ht="15.75">
      <c r="B22" s="3" t="s">
        <v>75</v>
      </c>
      <c r="C22" s="52"/>
      <c r="D22" s="9"/>
      <c r="E22" s="13"/>
      <c r="F22" s="13"/>
    </row>
    <row r="23" spans="2:254" ht="16.5" customHeight="1">
      <c r="B23" s="16" t="s">
        <v>38</v>
      </c>
      <c r="C23" s="52"/>
      <c r="D23" s="9"/>
      <c r="E23" s="13"/>
      <c r="F23" s="13"/>
    </row>
    <row r="24" spans="2:254" ht="15.75">
      <c r="B24" s="52"/>
      <c r="C24" s="52"/>
      <c r="D24" s="9"/>
      <c r="E24" s="13"/>
      <c r="F24" s="13"/>
    </row>
    <row r="25" spans="2:254" ht="15.75">
      <c r="B25" s="52"/>
      <c r="C25" s="52"/>
      <c r="D25" s="9"/>
      <c r="E25" s="13"/>
      <c r="F25" s="13"/>
    </row>
    <row r="26" spans="2:254" ht="15.75">
      <c r="B26" s="52"/>
      <c r="C26" s="52"/>
      <c r="D26" s="9"/>
      <c r="E26" s="13"/>
      <c r="F26" s="13"/>
    </row>
    <row r="27" spans="2:254" ht="15.75">
      <c r="B27" s="52"/>
      <c r="C27" s="52"/>
      <c r="D27" s="9"/>
      <c r="E27" s="13"/>
      <c r="F27" s="13"/>
    </row>
    <row r="28" spans="2:254" ht="15.75">
      <c r="B28" s="52"/>
      <c r="C28" s="52"/>
      <c r="D28" s="9"/>
      <c r="E28" s="13"/>
      <c r="F28" s="13"/>
    </row>
    <row r="29" spans="2:254" ht="15.75">
      <c r="B29" s="52"/>
      <c r="C29" s="52"/>
      <c r="D29" s="9"/>
      <c r="E29" s="13"/>
      <c r="F29" s="13"/>
    </row>
    <row r="30" spans="2:254" ht="15.75">
      <c r="B30" s="52"/>
      <c r="C30" s="52"/>
      <c r="D30" s="9"/>
      <c r="E30" s="13"/>
      <c r="F30" s="13"/>
    </row>
    <row r="31" spans="2:254" ht="15.75">
      <c r="B31" s="52"/>
      <c r="C31" s="52"/>
      <c r="D31" s="9"/>
      <c r="E31" s="13"/>
      <c r="F31" s="13"/>
    </row>
    <row r="32" spans="2:254" ht="15.75">
      <c r="B32" s="52"/>
      <c r="C32" s="52"/>
      <c r="D32" s="9"/>
      <c r="E32" s="13"/>
      <c r="F32" s="13"/>
    </row>
    <row r="33" spans="2:6" ht="15.75">
      <c r="B33" s="52"/>
      <c r="C33" s="52"/>
      <c r="D33" s="9"/>
      <c r="E33" s="13"/>
      <c r="F33" s="13"/>
    </row>
    <row r="34" spans="2:6" ht="15.75">
      <c r="B34" s="52"/>
      <c r="C34" s="52"/>
      <c r="D34" s="9"/>
      <c r="E34" s="13"/>
      <c r="F34" s="13"/>
    </row>
    <row r="35" spans="2:6" ht="15.75">
      <c r="B35" s="52"/>
      <c r="C35" s="52"/>
      <c r="D35" s="9"/>
      <c r="E35" s="13"/>
      <c r="F35" s="13"/>
    </row>
    <row r="36" spans="2:6" ht="15.75">
      <c r="B36" s="52"/>
      <c r="C36" s="52"/>
      <c r="D36" s="9"/>
      <c r="E36" s="13"/>
      <c r="F36" s="13"/>
    </row>
    <row r="37" spans="2:6" ht="15.75">
      <c r="B37" s="52"/>
      <c r="C37" s="52"/>
      <c r="D37" s="9"/>
      <c r="E37" s="13"/>
      <c r="F37" s="13"/>
    </row>
    <row r="38" spans="2:6" ht="15.75">
      <c r="B38" s="52"/>
      <c r="C38" s="52"/>
      <c r="D38" s="9"/>
      <c r="E38" s="13"/>
      <c r="F38" s="13"/>
    </row>
    <row r="39" spans="2:6" ht="15.75">
      <c r="B39" s="52"/>
      <c r="C39" s="52"/>
      <c r="D39" s="9"/>
      <c r="E39" s="13"/>
      <c r="F39" s="13"/>
    </row>
    <row r="40" spans="2:6" ht="15.75">
      <c r="B40" s="52"/>
      <c r="C40" s="52"/>
      <c r="D40" s="9"/>
      <c r="E40" s="13"/>
      <c r="F40" s="13"/>
    </row>
    <row r="41" spans="2:6" ht="15.75">
      <c r="B41" s="52"/>
      <c r="C41" s="52"/>
      <c r="D41" s="9"/>
      <c r="E41" s="13"/>
      <c r="F41" s="13"/>
    </row>
    <row r="42" spans="2:6" ht="15.75">
      <c r="B42" s="9"/>
      <c r="C42" s="14"/>
      <c r="D42" s="22"/>
      <c r="E42" s="22"/>
      <c r="F42" s="13"/>
    </row>
    <row r="43" spans="2:6" ht="18">
      <c r="B43" s="77" t="s">
        <v>67</v>
      </c>
      <c r="C43" s="21"/>
      <c r="D43" s="21"/>
      <c r="E43" s="21"/>
      <c r="F43" s="13"/>
    </row>
    <row r="44" spans="2:6" ht="18">
      <c r="B44" s="77" t="s">
        <v>9</v>
      </c>
      <c r="C44" s="78"/>
      <c r="D44" s="78"/>
      <c r="E44" s="78"/>
      <c r="F44" s="13"/>
    </row>
    <row r="45" spans="2:6" ht="18">
      <c r="B45" s="77" t="s">
        <v>10</v>
      </c>
      <c r="C45" s="78"/>
      <c r="D45" s="78"/>
      <c r="E45" s="78"/>
    </row>
    <row r="46" spans="2:6" ht="18">
      <c r="B46" s="77" t="s">
        <v>11</v>
      </c>
      <c r="C46" s="78"/>
      <c r="D46" s="78"/>
      <c r="E46" s="78"/>
    </row>
    <row r="47" spans="2:6" ht="18">
      <c r="B47" s="77" t="s">
        <v>12</v>
      </c>
      <c r="C47" s="78"/>
      <c r="D47" s="78"/>
      <c r="E47" s="78"/>
    </row>
    <row r="48" spans="2:6" ht="18">
      <c r="B48" s="77" t="s">
        <v>13</v>
      </c>
      <c r="C48" s="78"/>
      <c r="D48" s="78"/>
      <c r="E48" s="79"/>
    </row>
    <row r="49" spans="2:5" ht="18">
      <c r="B49" s="77" t="s">
        <v>14</v>
      </c>
      <c r="C49" s="78"/>
      <c r="D49" s="78"/>
      <c r="E49" s="78"/>
    </row>
    <row r="50" spans="2:5" ht="18">
      <c r="B50" s="77" t="s">
        <v>15</v>
      </c>
      <c r="C50" s="78"/>
      <c r="D50" s="78"/>
      <c r="E50" s="78"/>
    </row>
    <row r="51" spans="2:5" ht="18">
      <c r="B51" s="77" t="s">
        <v>16</v>
      </c>
      <c r="C51" s="78"/>
      <c r="D51" s="78"/>
      <c r="E51" s="78"/>
    </row>
    <row r="52" spans="2:5" ht="18">
      <c r="B52" s="77" t="s">
        <v>17</v>
      </c>
      <c r="C52" s="78"/>
      <c r="D52" s="78"/>
      <c r="E52" s="78"/>
    </row>
    <row r="53" spans="2:5" ht="18">
      <c r="B53" s="77" t="s">
        <v>18</v>
      </c>
      <c r="C53" s="78"/>
      <c r="D53" s="78"/>
      <c r="E53" s="78"/>
    </row>
    <row r="54" spans="2:5" ht="18">
      <c r="B54" s="77" t="s">
        <v>19</v>
      </c>
      <c r="C54" s="78"/>
      <c r="D54" s="78"/>
      <c r="E54" s="78"/>
    </row>
    <row r="55" spans="2:5" ht="18">
      <c r="B55" s="77" t="s">
        <v>60</v>
      </c>
      <c r="C55" s="78"/>
      <c r="D55" s="78"/>
      <c r="E55" s="78"/>
    </row>
    <row r="56" spans="2:5" ht="18">
      <c r="B56" s="77" t="s">
        <v>21</v>
      </c>
      <c r="C56" s="78"/>
      <c r="D56" s="78"/>
      <c r="E56" s="78"/>
    </row>
    <row r="57" spans="2:5" ht="18">
      <c r="B57" s="77" t="s">
        <v>22</v>
      </c>
      <c r="C57" s="78"/>
      <c r="D57" s="78"/>
      <c r="E57" s="78"/>
    </row>
    <row r="58" spans="2:5" ht="18">
      <c r="B58" s="77" t="s">
        <v>23</v>
      </c>
      <c r="C58" s="78"/>
      <c r="D58" s="78"/>
      <c r="E58" s="78"/>
    </row>
    <row r="59" spans="2:5" ht="18">
      <c r="B59" s="77" t="s">
        <v>24</v>
      </c>
      <c r="C59" s="78"/>
      <c r="D59" s="78"/>
      <c r="E59" s="79"/>
    </row>
    <row r="60" spans="2:5" ht="18">
      <c r="B60" s="77" t="s">
        <v>25</v>
      </c>
      <c r="C60" s="78"/>
      <c r="D60" s="78"/>
      <c r="E60" s="78"/>
    </row>
    <row r="61" spans="2:5" ht="18">
      <c r="B61" s="77" t="s">
        <v>26</v>
      </c>
      <c r="C61" s="78"/>
      <c r="D61" s="78"/>
      <c r="E61" s="78"/>
    </row>
    <row r="62" spans="2:5" ht="18">
      <c r="B62" s="77" t="s">
        <v>27</v>
      </c>
      <c r="C62" s="78"/>
      <c r="D62" s="78"/>
      <c r="E62" s="78"/>
    </row>
    <row r="63" spans="2:5" ht="18">
      <c r="B63" s="77" t="s">
        <v>28</v>
      </c>
      <c r="C63" s="78"/>
      <c r="D63" s="78"/>
      <c r="E63" s="79"/>
    </row>
    <row r="64" spans="2:5" ht="18">
      <c r="B64" s="77" t="s">
        <v>29</v>
      </c>
      <c r="C64" s="78"/>
      <c r="D64" s="78"/>
      <c r="E64" s="78"/>
    </row>
    <row r="65" spans="2:5" ht="18">
      <c r="B65" s="77" t="s">
        <v>30</v>
      </c>
      <c r="C65" s="78"/>
      <c r="D65" s="78"/>
      <c r="E65" s="78"/>
    </row>
    <row r="66" spans="2:5" ht="18">
      <c r="B66" s="77" t="s">
        <v>31</v>
      </c>
      <c r="C66" s="78"/>
      <c r="D66" s="78"/>
      <c r="E66" s="78"/>
    </row>
    <row r="67" spans="2:5" ht="18">
      <c r="B67" s="77" t="s">
        <v>32</v>
      </c>
      <c r="C67" s="78"/>
      <c r="D67" s="78"/>
      <c r="E67" s="79"/>
    </row>
    <row r="68" spans="2:5" ht="18">
      <c r="B68" s="77" t="s">
        <v>33</v>
      </c>
      <c r="C68" s="78"/>
      <c r="D68" s="78"/>
      <c r="E68" s="78"/>
    </row>
    <row r="69" spans="2:5" ht="18">
      <c r="B69" s="77" t="s">
        <v>34</v>
      </c>
      <c r="C69" s="78"/>
      <c r="D69" s="78"/>
      <c r="E69" s="78"/>
    </row>
    <row r="70" spans="2:5" ht="18">
      <c r="B70" s="77" t="s">
        <v>35</v>
      </c>
      <c r="C70" s="78"/>
      <c r="D70" s="78"/>
      <c r="E70" s="78"/>
    </row>
    <row r="71" spans="2:5" ht="18">
      <c r="B71" s="77" t="s">
        <v>37</v>
      </c>
      <c r="C71" s="78"/>
      <c r="D71" s="78"/>
      <c r="E71" s="78"/>
    </row>
    <row r="72" spans="2:5" ht="15.75">
      <c r="B72" s="9"/>
      <c r="C72" s="10"/>
      <c r="D72" s="7"/>
      <c r="E72" s="7"/>
    </row>
    <row r="73" spans="2:5">
      <c r="B73" s="9"/>
      <c r="C73" s="9"/>
      <c r="D73" s="8"/>
    </row>
    <row r="74" spans="2:5" ht="15.75">
      <c r="B74" s="9"/>
      <c r="C74" s="14"/>
      <c r="D74" s="8"/>
    </row>
    <row r="75" spans="2:5">
      <c r="B75" s="11"/>
      <c r="C75" s="21"/>
      <c r="D75" s="8"/>
    </row>
    <row r="76" spans="2:5">
      <c r="B76" s="11"/>
      <c r="C76" s="78"/>
      <c r="D76" s="8"/>
    </row>
    <row r="77" spans="2:5">
      <c r="B77" s="11"/>
      <c r="C77" s="78"/>
      <c r="D77" s="8"/>
    </row>
    <row r="78" spans="2:5">
      <c r="B78" s="11"/>
      <c r="C78" s="78"/>
      <c r="D78" s="8"/>
    </row>
    <row r="79" spans="2:5">
      <c r="B79" s="11"/>
      <c r="C79" s="78"/>
      <c r="D79" s="8"/>
    </row>
    <row r="80" spans="2:5">
      <c r="B80" s="11"/>
      <c r="C80" s="78"/>
      <c r="D80" s="8"/>
    </row>
    <row r="81" spans="2:4">
      <c r="B81" s="11"/>
      <c r="C81" s="78"/>
      <c r="D81" s="8"/>
    </row>
    <row r="82" spans="2:4">
      <c r="B82" s="11"/>
      <c r="C82" s="78"/>
      <c r="D82" s="8"/>
    </row>
    <row r="83" spans="2:4">
      <c r="B83" s="11"/>
      <c r="C83" s="78"/>
      <c r="D83" s="8"/>
    </row>
    <row r="84" spans="2:4">
      <c r="B84" s="11"/>
      <c r="C84" s="78"/>
      <c r="D84" s="8"/>
    </row>
    <row r="85" spans="2:4">
      <c r="B85" s="11"/>
      <c r="C85" s="78"/>
      <c r="D85" s="8"/>
    </row>
    <row r="86" spans="2:4">
      <c r="B86" s="11"/>
      <c r="C86" s="78"/>
      <c r="D86" s="8"/>
    </row>
    <row r="87" spans="2:4">
      <c r="B87" s="11"/>
      <c r="C87" s="78"/>
      <c r="D87" s="8"/>
    </row>
    <row r="88" spans="2:4">
      <c r="B88" s="11"/>
      <c r="C88" s="78"/>
      <c r="D88" s="8"/>
    </row>
    <row r="89" spans="2:4">
      <c r="B89" s="11"/>
      <c r="C89" s="78"/>
      <c r="D89" s="8"/>
    </row>
    <row r="90" spans="2:4">
      <c r="B90" s="11"/>
      <c r="C90" s="78"/>
      <c r="D90" s="8"/>
    </row>
    <row r="91" spans="2:4">
      <c r="B91" s="11"/>
      <c r="C91" s="78"/>
      <c r="D91" s="8"/>
    </row>
    <row r="92" spans="2:4">
      <c r="B92" s="11"/>
      <c r="C92" s="78"/>
      <c r="D92" s="8"/>
    </row>
    <row r="93" spans="2:4">
      <c r="B93" s="11"/>
      <c r="C93" s="78"/>
      <c r="D93" s="8"/>
    </row>
    <row r="94" spans="2:4">
      <c r="B94" s="11"/>
      <c r="C94" s="78"/>
      <c r="D94" s="8"/>
    </row>
    <row r="95" spans="2:4">
      <c r="B95" s="11"/>
      <c r="C95" s="78"/>
      <c r="D95" s="8"/>
    </row>
    <row r="96" spans="2:4">
      <c r="B96" s="11"/>
      <c r="C96" s="78"/>
      <c r="D96" s="8"/>
    </row>
    <row r="97" spans="2:4">
      <c r="B97" s="11"/>
      <c r="C97" s="78"/>
      <c r="D97" s="8"/>
    </row>
    <row r="98" spans="2:4">
      <c r="B98" s="11"/>
      <c r="C98" s="78"/>
      <c r="D98" s="8"/>
    </row>
    <row r="99" spans="2:4">
      <c r="B99" s="11"/>
      <c r="C99" s="78"/>
      <c r="D99" s="8"/>
    </row>
    <row r="100" spans="2:4">
      <c r="B100" s="11"/>
      <c r="C100" s="78"/>
      <c r="D100" s="8"/>
    </row>
    <row r="101" spans="2:4">
      <c r="B101" s="11"/>
      <c r="C101" s="78"/>
      <c r="D101" s="8"/>
    </row>
    <row r="102" spans="2:4">
      <c r="B102" s="11"/>
      <c r="C102" s="78"/>
      <c r="D102" s="8"/>
    </row>
    <row r="103" spans="2:4">
      <c r="B103" s="12"/>
      <c r="C103" s="78"/>
      <c r="D103" s="8"/>
    </row>
    <row r="104" spans="2:4" ht="15.75">
      <c r="B104" s="9"/>
      <c r="C104" s="10"/>
      <c r="D104" s="8"/>
    </row>
    <row r="105" spans="2:4">
      <c r="B105" s="9"/>
      <c r="C105" s="9"/>
      <c r="D105" s="8"/>
    </row>
    <row r="106" spans="2:4" ht="15.75">
      <c r="B106" s="9"/>
      <c r="C106" s="14"/>
      <c r="D106" s="8"/>
    </row>
    <row r="107" spans="2:4">
      <c r="B107" s="11"/>
      <c r="C107" s="18"/>
      <c r="D107" s="8"/>
    </row>
    <row r="108" spans="2:4">
      <c r="B108" s="11"/>
      <c r="C108" s="78"/>
      <c r="D108" s="8"/>
    </row>
    <row r="109" spans="2:4">
      <c r="B109" s="11"/>
      <c r="C109" s="78"/>
      <c r="D109" s="8"/>
    </row>
    <row r="110" spans="2:4">
      <c r="B110" s="11"/>
      <c r="C110" s="78"/>
      <c r="D110" s="8"/>
    </row>
    <row r="111" spans="2:4">
      <c r="B111" s="11"/>
      <c r="C111" s="78"/>
      <c r="D111" s="8"/>
    </row>
    <row r="112" spans="2:4">
      <c r="B112" s="11"/>
      <c r="C112" s="79"/>
      <c r="D112" s="8"/>
    </row>
    <row r="113" spans="2:4">
      <c r="B113" s="11"/>
      <c r="C113" s="78"/>
      <c r="D113" s="8"/>
    </row>
    <row r="114" spans="2:4">
      <c r="B114" s="11"/>
      <c r="C114" s="78"/>
      <c r="D114" s="8"/>
    </row>
    <row r="115" spans="2:4">
      <c r="B115" s="11"/>
      <c r="C115" s="78"/>
      <c r="D115" s="8"/>
    </row>
    <row r="116" spans="2:4">
      <c r="B116" s="11"/>
      <c r="C116" s="78"/>
      <c r="D116" s="8"/>
    </row>
    <row r="117" spans="2:4">
      <c r="B117" s="11"/>
      <c r="C117" s="78"/>
      <c r="D117" s="8"/>
    </row>
    <row r="118" spans="2:4">
      <c r="B118" s="11"/>
      <c r="C118" s="78"/>
      <c r="D118" s="8"/>
    </row>
    <row r="119" spans="2:4">
      <c r="B119" s="11"/>
      <c r="C119" s="78"/>
      <c r="D119" s="8"/>
    </row>
    <row r="120" spans="2:4">
      <c r="B120" s="11"/>
      <c r="C120" s="78"/>
      <c r="D120" s="8"/>
    </row>
    <row r="121" spans="2:4">
      <c r="B121" s="11"/>
      <c r="C121" s="78"/>
      <c r="D121" s="8"/>
    </row>
    <row r="122" spans="2:4">
      <c r="B122" s="11"/>
      <c r="C122" s="78"/>
      <c r="D122" s="8"/>
    </row>
    <row r="123" spans="2:4">
      <c r="B123" s="11"/>
      <c r="C123" s="79"/>
      <c r="D123" s="8"/>
    </row>
    <row r="124" spans="2:4">
      <c r="B124" s="11"/>
      <c r="C124" s="78"/>
      <c r="D124" s="8"/>
    </row>
    <row r="125" spans="2:4">
      <c r="B125" s="11"/>
      <c r="C125" s="78"/>
      <c r="D125" s="8"/>
    </row>
    <row r="126" spans="2:4">
      <c r="B126" s="11"/>
      <c r="C126" s="78"/>
      <c r="D126" s="8"/>
    </row>
    <row r="127" spans="2:4">
      <c r="B127" s="11"/>
      <c r="C127" s="79"/>
      <c r="D127" s="8"/>
    </row>
    <row r="128" spans="2:4">
      <c r="B128" s="11"/>
      <c r="C128" s="78"/>
      <c r="D128" s="8"/>
    </row>
    <row r="129" spans="2:4">
      <c r="B129" s="11"/>
      <c r="C129" s="78"/>
      <c r="D129" s="8"/>
    </row>
    <row r="130" spans="2:4">
      <c r="B130" s="11"/>
      <c r="C130" s="78"/>
      <c r="D130" s="8"/>
    </row>
    <row r="131" spans="2:4">
      <c r="B131" s="11"/>
      <c r="C131" s="79"/>
      <c r="D131" s="8"/>
    </row>
    <row r="132" spans="2:4">
      <c r="B132" s="11"/>
      <c r="C132" s="78"/>
      <c r="D132" s="8"/>
    </row>
    <row r="133" spans="2:4">
      <c r="B133" s="11"/>
      <c r="C133" s="78"/>
      <c r="D133" s="8"/>
    </row>
    <row r="134" spans="2:4">
      <c r="B134" s="11"/>
      <c r="C134" s="78"/>
      <c r="D134" s="8"/>
    </row>
    <row r="135" spans="2:4">
      <c r="B135" s="12"/>
      <c r="C135" s="78"/>
      <c r="D135" s="8"/>
    </row>
    <row r="136" spans="2:4" ht="15.75">
      <c r="B136" s="9"/>
      <c r="C136" s="10"/>
      <c r="D136" s="8"/>
    </row>
    <row r="137" spans="2:4">
      <c r="B137" s="9"/>
      <c r="C137" s="9"/>
      <c r="D137" s="8"/>
    </row>
    <row r="138" spans="2:4">
      <c r="B138" s="13"/>
      <c r="C138" s="13"/>
    </row>
    <row r="139" spans="2:4">
      <c r="B139" s="13"/>
      <c r="C139" s="13"/>
    </row>
    <row r="140" spans="2:4">
      <c r="B140" s="13"/>
      <c r="C140" s="13"/>
    </row>
    <row r="141" spans="2:4">
      <c r="B141" s="13"/>
      <c r="C141" s="13"/>
    </row>
    <row r="142" spans="2:4">
      <c r="B142" s="13"/>
      <c r="C142" s="13"/>
    </row>
    <row r="143" spans="2:4">
      <c r="B143" s="13"/>
      <c r="C143" s="13"/>
    </row>
    <row r="144" spans="2:4">
      <c r="B144" s="13"/>
      <c r="C144" s="13"/>
    </row>
    <row r="145" spans="2:3">
      <c r="B145" s="13"/>
      <c r="C145" s="13"/>
    </row>
    <row r="146" spans="2:3">
      <c r="B146" s="13"/>
      <c r="C146" s="13"/>
    </row>
    <row r="147" spans="2:3">
      <c r="B147" s="13"/>
      <c r="C147" s="13"/>
    </row>
    <row r="148" spans="2:3">
      <c r="B148" s="13"/>
      <c r="C148" s="13"/>
    </row>
    <row r="149" spans="2:3">
      <c r="B149" s="13"/>
      <c r="C149" s="13"/>
    </row>
    <row r="150" spans="2:3">
      <c r="B150" s="13"/>
      <c r="C150" s="13"/>
    </row>
    <row r="151" spans="2:3">
      <c r="B151" s="13"/>
      <c r="C151" s="13"/>
    </row>
    <row r="152" spans="2:3">
      <c r="B152" s="13"/>
      <c r="C152" s="13"/>
    </row>
    <row r="153" spans="2:3">
      <c r="B153" s="13"/>
      <c r="C153" s="13"/>
    </row>
    <row r="154" spans="2:3">
      <c r="B154" s="13"/>
      <c r="C154" s="13"/>
    </row>
    <row r="155" spans="2:3">
      <c r="B155" s="13"/>
      <c r="C155" s="13"/>
    </row>
    <row r="156" spans="2:3">
      <c r="B156" s="13"/>
      <c r="C156" s="13"/>
    </row>
    <row r="157" spans="2:3">
      <c r="B157" s="13"/>
      <c r="C157" s="13"/>
    </row>
    <row r="158" spans="2:3">
      <c r="B158" s="13"/>
      <c r="C158" s="13"/>
    </row>
    <row r="159" spans="2:3">
      <c r="B159" s="13"/>
      <c r="C159" s="13"/>
    </row>
    <row r="160" spans="2:3">
      <c r="B160" s="13"/>
      <c r="C160" s="13"/>
    </row>
    <row r="161" spans="2:3">
      <c r="B161" s="13"/>
      <c r="C161" s="13"/>
    </row>
    <row r="162" spans="2:3">
      <c r="B162" s="13"/>
      <c r="C162" s="13"/>
    </row>
    <row r="163" spans="2:3">
      <c r="B163" s="13"/>
      <c r="C163" s="13"/>
    </row>
    <row r="164" spans="2:3">
      <c r="B164" s="13"/>
      <c r="C164" s="13"/>
    </row>
    <row r="165" spans="2:3">
      <c r="B165" s="13"/>
      <c r="C165" s="13"/>
    </row>
    <row r="166" spans="2:3">
      <c r="B166" s="13"/>
      <c r="C166" s="13"/>
    </row>
    <row r="167" spans="2:3">
      <c r="B167" s="13"/>
      <c r="C167" s="13"/>
    </row>
    <row r="168" spans="2:3">
      <c r="B168" s="13"/>
      <c r="C168" s="13"/>
    </row>
    <row r="169" spans="2:3">
      <c r="B169" s="13"/>
      <c r="C169" s="13"/>
    </row>
    <row r="170" spans="2:3">
      <c r="B170" s="13"/>
      <c r="C170" s="13"/>
    </row>
    <row r="171" spans="2:3">
      <c r="B171" s="13"/>
      <c r="C171" s="13"/>
    </row>
    <row r="172" spans="2:3">
      <c r="B172" s="13"/>
      <c r="C172" s="13"/>
    </row>
    <row r="173" spans="2:3">
      <c r="B173" s="13"/>
      <c r="C173" s="13"/>
    </row>
    <row r="174" spans="2:3">
      <c r="B174" s="13"/>
      <c r="C174" s="13"/>
    </row>
    <row r="175" spans="2:3">
      <c r="B175" s="13"/>
      <c r="C175" s="13"/>
    </row>
    <row r="176" spans="2:3">
      <c r="B176" s="13"/>
      <c r="C176" s="13"/>
    </row>
    <row r="177" spans="2:3">
      <c r="B177" s="13"/>
      <c r="C177" s="13"/>
    </row>
    <row r="178" spans="2:3">
      <c r="B178" s="13"/>
      <c r="C178" s="13"/>
    </row>
    <row r="179" spans="2:3">
      <c r="B179" s="13"/>
      <c r="C179" s="13"/>
    </row>
    <row r="180" spans="2:3">
      <c r="B180" s="13"/>
      <c r="C180" s="13"/>
    </row>
    <row r="181" spans="2:3">
      <c r="B181" s="13"/>
      <c r="C181" s="13"/>
    </row>
    <row r="182" spans="2:3">
      <c r="B182" s="13"/>
      <c r="C182" s="13"/>
    </row>
    <row r="183" spans="2:3">
      <c r="B183" s="13"/>
      <c r="C183" s="13"/>
    </row>
    <row r="184" spans="2:3">
      <c r="B184" s="13"/>
      <c r="C184" s="13"/>
    </row>
    <row r="185" spans="2:3">
      <c r="B185" s="13"/>
      <c r="C185" s="13"/>
    </row>
    <row r="186" spans="2:3">
      <c r="B186" s="13"/>
      <c r="C186" s="13"/>
    </row>
    <row r="187" spans="2:3">
      <c r="B187" s="13"/>
      <c r="C187" s="13"/>
    </row>
    <row r="188" spans="2:3">
      <c r="B188" s="13"/>
      <c r="C188" s="13"/>
    </row>
    <row r="189" spans="2:3">
      <c r="B189" s="13"/>
      <c r="C189" s="13"/>
    </row>
    <row r="190" spans="2:3">
      <c r="B190" s="13"/>
      <c r="C190" s="13"/>
    </row>
    <row r="191" spans="2:3">
      <c r="B191" s="13"/>
      <c r="C191" s="13"/>
    </row>
    <row r="192" spans="2:3">
      <c r="B192" s="13"/>
      <c r="C192" s="13"/>
    </row>
    <row r="193" spans="2:3">
      <c r="B193" s="13"/>
      <c r="C193" s="13"/>
    </row>
    <row r="194" spans="2:3">
      <c r="B194" s="13"/>
      <c r="C194" s="13"/>
    </row>
    <row r="195" spans="2:3">
      <c r="B195" s="13"/>
      <c r="C195" s="13"/>
    </row>
    <row r="196" spans="2:3">
      <c r="B196" s="13"/>
      <c r="C196" s="13"/>
    </row>
    <row r="197" spans="2:3">
      <c r="B197" s="13"/>
      <c r="C197" s="13"/>
    </row>
    <row r="198" spans="2:3">
      <c r="B198" s="13"/>
      <c r="C198" s="13"/>
    </row>
    <row r="199" spans="2:3">
      <c r="B199" s="13"/>
      <c r="C199" s="13"/>
    </row>
    <row r="200" spans="2:3">
      <c r="B200" s="13"/>
      <c r="C200" s="13"/>
    </row>
    <row r="201" spans="2:3">
      <c r="B201" s="13"/>
      <c r="C201" s="13"/>
    </row>
    <row r="202" spans="2:3">
      <c r="B202" s="13"/>
      <c r="C202" s="13"/>
    </row>
    <row r="203" spans="2:3">
      <c r="B203" s="13"/>
      <c r="C203" s="13"/>
    </row>
    <row r="204" spans="2:3">
      <c r="B204" s="13"/>
      <c r="C204" s="13"/>
    </row>
    <row r="205" spans="2:3">
      <c r="B205" s="13"/>
      <c r="C205" s="13"/>
    </row>
    <row r="206" spans="2:3">
      <c r="B206" s="13"/>
      <c r="C206" s="13"/>
    </row>
    <row r="207" spans="2:3">
      <c r="B207" s="13"/>
      <c r="C207" s="13"/>
    </row>
    <row r="208" spans="2:3">
      <c r="B208" s="13"/>
      <c r="C208" s="13"/>
    </row>
    <row r="209" spans="2:3">
      <c r="B209" s="13"/>
      <c r="C209" s="13"/>
    </row>
    <row r="210" spans="2:3">
      <c r="B210" s="13"/>
      <c r="C210" s="13"/>
    </row>
    <row r="211" spans="2:3">
      <c r="B211" s="13"/>
      <c r="C211" s="13"/>
    </row>
    <row r="212" spans="2:3">
      <c r="B212" s="13"/>
      <c r="C212" s="13"/>
    </row>
    <row r="213" spans="2:3">
      <c r="B213" s="13"/>
      <c r="C213" s="13"/>
    </row>
    <row r="214" spans="2:3">
      <c r="B214" s="13"/>
      <c r="C214" s="13"/>
    </row>
    <row r="215" spans="2:3">
      <c r="B215" s="13"/>
      <c r="C215" s="13"/>
    </row>
    <row r="216" spans="2:3">
      <c r="B216" s="13"/>
      <c r="C216" s="13"/>
    </row>
    <row r="217" spans="2:3">
      <c r="B217" s="13"/>
      <c r="C217" s="13"/>
    </row>
    <row r="218" spans="2:3">
      <c r="B218" s="13"/>
      <c r="C218" s="13"/>
    </row>
    <row r="219" spans="2:3">
      <c r="B219" s="13"/>
      <c r="C219" s="13"/>
    </row>
    <row r="220" spans="2:3">
      <c r="B220" s="13"/>
      <c r="C220" s="13"/>
    </row>
    <row r="221" spans="2:3">
      <c r="B221" s="13"/>
      <c r="C221" s="13"/>
    </row>
    <row r="222" spans="2:3">
      <c r="B222" s="13"/>
      <c r="C222" s="13"/>
    </row>
    <row r="223" spans="2:3">
      <c r="B223" s="13"/>
      <c r="C223" s="13"/>
    </row>
    <row r="224" spans="2:3">
      <c r="B224" s="13"/>
      <c r="C224" s="13"/>
    </row>
    <row r="225" spans="2:3">
      <c r="B225" s="13"/>
      <c r="C225" s="13"/>
    </row>
    <row r="226" spans="2:3">
      <c r="B226" s="13"/>
      <c r="C226" s="13"/>
    </row>
    <row r="227" spans="2:3">
      <c r="B227" s="13"/>
      <c r="C227" s="13"/>
    </row>
    <row r="228" spans="2:3">
      <c r="B228" s="13"/>
      <c r="C228" s="13"/>
    </row>
    <row r="229" spans="2:3">
      <c r="B229" s="13"/>
      <c r="C229" s="13"/>
    </row>
    <row r="230" spans="2:3">
      <c r="B230" s="13"/>
      <c r="C230" s="13"/>
    </row>
    <row r="231" spans="2:3">
      <c r="B231" s="13"/>
      <c r="C231" s="13"/>
    </row>
    <row r="232" spans="2:3">
      <c r="B232" s="13"/>
      <c r="C232" s="13"/>
    </row>
    <row r="233" spans="2:3">
      <c r="B233" s="13"/>
      <c r="C233" s="13"/>
    </row>
    <row r="234" spans="2:3">
      <c r="B234" s="13"/>
      <c r="C234" s="13"/>
    </row>
    <row r="235" spans="2:3">
      <c r="B235" s="13"/>
      <c r="C235" s="13"/>
    </row>
    <row r="236" spans="2:3">
      <c r="B236" s="13"/>
      <c r="C236" s="13"/>
    </row>
    <row r="237" spans="2:3">
      <c r="B237" s="13"/>
      <c r="C237" s="13"/>
    </row>
    <row r="238" spans="2:3">
      <c r="B238" s="13"/>
      <c r="C238" s="13"/>
    </row>
    <row r="239" spans="2:3">
      <c r="B239" s="13"/>
      <c r="C239" s="13"/>
    </row>
    <row r="240" spans="2:3">
      <c r="B240" s="13"/>
      <c r="C240" s="13"/>
    </row>
    <row r="241" spans="2:3">
      <c r="B241" s="13"/>
      <c r="C241" s="13"/>
    </row>
    <row r="242" spans="2:3">
      <c r="B242" s="13"/>
      <c r="C242" s="13"/>
    </row>
    <row r="243" spans="2:3">
      <c r="B243" s="13"/>
      <c r="C243" s="13"/>
    </row>
    <row r="244" spans="2:3">
      <c r="B244" s="13"/>
      <c r="C244" s="13"/>
    </row>
    <row r="245" spans="2:3">
      <c r="B245" s="13"/>
      <c r="C245" s="13"/>
    </row>
    <row r="246" spans="2:3">
      <c r="B246" s="13"/>
      <c r="C246" s="13"/>
    </row>
    <row r="247" spans="2:3">
      <c r="B247" s="13"/>
      <c r="C247" s="13"/>
    </row>
    <row r="248" spans="2:3">
      <c r="B248" s="13"/>
      <c r="C248" s="13"/>
    </row>
    <row r="249" spans="2:3">
      <c r="B249" s="13"/>
      <c r="C249" s="13"/>
    </row>
    <row r="250" spans="2:3">
      <c r="B250" s="13"/>
      <c r="C250" s="13"/>
    </row>
    <row r="251" spans="2:3">
      <c r="B251" s="13"/>
      <c r="C251" s="13"/>
    </row>
    <row r="252" spans="2:3">
      <c r="B252" s="13"/>
      <c r="C252" s="13"/>
    </row>
    <row r="253" spans="2:3">
      <c r="B253" s="13"/>
      <c r="C253" s="13"/>
    </row>
    <row r="254" spans="2:3">
      <c r="B254" s="13"/>
      <c r="C254" s="13"/>
    </row>
    <row r="255" spans="2:3">
      <c r="B255" s="13"/>
      <c r="C255" s="13"/>
    </row>
    <row r="256" spans="2:3">
      <c r="B256" s="13"/>
      <c r="C256" s="13"/>
    </row>
    <row r="257" spans="2:3">
      <c r="B257" s="13"/>
      <c r="C257" s="13"/>
    </row>
    <row r="258" spans="2:3">
      <c r="B258" s="13"/>
      <c r="C258" s="13"/>
    </row>
    <row r="259" spans="2:3">
      <c r="B259" s="13"/>
      <c r="C259" s="13"/>
    </row>
    <row r="260" spans="2:3">
      <c r="B260" s="13"/>
      <c r="C260" s="13"/>
    </row>
    <row r="261" spans="2:3">
      <c r="B261" s="13"/>
      <c r="C261" s="13"/>
    </row>
    <row r="262" spans="2:3">
      <c r="B262" s="13"/>
      <c r="C262" s="13"/>
    </row>
    <row r="263" spans="2:3">
      <c r="B263" s="13"/>
      <c r="C263" s="13"/>
    </row>
    <row r="264" spans="2:3">
      <c r="B264" s="13"/>
      <c r="C264" s="13"/>
    </row>
    <row r="265" spans="2:3">
      <c r="B265" s="13"/>
      <c r="C265" s="13"/>
    </row>
    <row r="266" spans="2:3">
      <c r="B266" s="13"/>
      <c r="C266" s="13"/>
    </row>
    <row r="267" spans="2:3">
      <c r="B267" s="13"/>
      <c r="C267" s="13"/>
    </row>
    <row r="268" spans="2:3">
      <c r="B268" s="13"/>
      <c r="C268" s="13"/>
    </row>
    <row r="269" spans="2:3">
      <c r="B269" s="13"/>
      <c r="C269" s="13"/>
    </row>
    <row r="270" spans="2:3">
      <c r="B270" s="13"/>
      <c r="C270" s="13"/>
    </row>
    <row r="271" spans="2:3">
      <c r="B271" s="13"/>
      <c r="C271" s="13"/>
    </row>
    <row r="272" spans="2:3">
      <c r="B272" s="13"/>
      <c r="C272" s="13"/>
    </row>
    <row r="273" spans="2:3">
      <c r="B273" s="13"/>
      <c r="C273" s="13"/>
    </row>
    <row r="274" spans="2:3">
      <c r="B274" s="13"/>
      <c r="C274" s="13"/>
    </row>
    <row r="275" spans="2:3">
      <c r="B275" s="13"/>
      <c r="C275" s="13"/>
    </row>
    <row r="276" spans="2:3">
      <c r="B276" s="13"/>
      <c r="C276" s="13"/>
    </row>
    <row r="277" spans="2:3">
      <c r="B277" s="13"/>
      <c r="C277" s="13"/>
    </row>
    <row r="278" spans="2:3">
      <c r="B278" s="13"/>
      <c r="C278" s="13"/>
    </row>
    <row r="279" spans="2:3">
      <c r="B279" s="13"/>
      <c r="C279" s="13"/>
    </row>
    <row r="280" spans="2:3">
      <c r="B280" s="13"/>
      <c r="C280" s="13"/>
    </row>
    <row r="281" spans="2:3">
      <c r="B281" s="13"/>
      <c r="C281" s="13"/>
    </row>
    <row r="282" spans="2:3">
      <c r="B282" s="13"/>
      <c r="C282" s="13"/>
    </row>
    <row r="283" spans="2:3">
      <c r="B283" s="13"/>
      <c r="C283" s="13"/>
    </row>
    <row r="284" spans="2:3">
      <c r="B284" s="13"/>
      <c r="C284" s="13"/>
    </row>
    <row r="285" spans="2:3">
      <c r="B285" s="13"/>
      <c r="C285" s="13"/>
    </row>
    <row r="286" spans="2:3">
      <c r="B286" s="13"/>
      <c r="C286" s="13"/>
    </row>
    <row r="287" spans="2:3">
      <c r="B287" s="13"/>
      <c r="C287" s="13"/>
    </row>
    <row r="288" spans="2:3">
      <c r="B288" s="13"/>
      <c r="C288" s="13"/>
    </row>
    <row r="289" spans="2:3">
      <c r="B289" s="13"/>
      <c r="C289" s="13"/>
    </row>
    <row r="290" spans="2:3">
      <c r="B290" s="13"/>
      <c r="C290" s="13"/>
    </row>
    <row r="291" spans="2:3">
      <c r="B291" s="13"/>
      <c r="C291" s="13"/>
    </row>
    <row r="292" spans="2:3">
      <c r="B292" s="13"/>
      <c r="C292" s="13"/>
    </row>
    <row r="293" spans="2:3">
      <c r="B293" s="13"/>
      <c r="C293" s="13"/>
    </row>
    <row r="294" spans="2:3">
      <c r="B294" s="13"/>
      <c r="C294" s="13"/>
    </row>
    <row r="295" spans="2:3">
      <c r="B295" s="13"/>
      <c r="C295" s="13"/>
    </row>
    <row r="296" spans="2:3">
      <c r="B296" s="13"/>
      <c r="C296" s="13"/>
    </row>
    <row r="297" spans="2:3">
      <c r="B297" s="13"/>
      <c r="C297" s="13"/>
    </row>
    <row r="298" spans="2:3">
      <c r="B298" s="13"/>
      <c r="C298" s="13"/>
    </row>
    <row r="299" spans="2:3">
      <c r="B299" s="13"/>
      <c r="C299" s="13"/>
    </row>
    <row r="300" spans="2:3">
      <c r="B300" s="13"/>
      <c r="C300" s="13"/>
    </row>
    <row r="301" spans="2:3">
      <c r="B301" s="13"/>
      <c r="C301" s="13"/>
    </row>
    <row r="302" spans="2:3">
      <c r="B302" s="13"/>
      <c r="C302" s="13"/>
    </row>
    <row r="303" spans="2:3">
      <c r="B303" s="13"/>
      <c r="C303" s="13"/>
    </row>
    <row r="304" spans="2:3">
      <c r="B304" s="13"/>
      <c r="C304" s="13"/>
    </row>
    <row r="305" spans="2:3">
      <c r="B305" s="13"/>
      <c r="C305" s="13"/>
    </row>
    <row r="306" spans="2:3">
      <c r="B306" s="13"/>
      <c r="C306" s="13"/>
    </row>
    <row r="307" spans="2:3">
      <c r="B307" s="13"/>
      <c r="C307" s="13"/>
    </row>
    <row r="308" spans="2:3">
      <c r="B308" s="13"/>
      <c r="C308" s="13"/>
    </row>
    <row r="309" spans="2:3">
      <c r="B309" s="13"/>
      <c r="C309" s="13"/>
    </row>
    <row r="310" spans="2:3">
      <c r="B310" s="13"/>
      <c r="C310" s="13"/>
    </row>
    <row r="311" spans="2:3">
      <c r="B311" s="13"/>
      <c r="C311" s="13"/>
    </row>
    <row r="312" spans="2:3">
      <c r="B312" s="13"/>
      <c r="C312" s="13"/>
    </row>
    <row r="313" spans="2:3">
      <c r="B313" s="13"/>
      <c r="C313" s="13"/>
    </row>
    <row r="314" spans="2:3">
      <c r="B314" s="13"/>
      <c r="C314" s="13"/>
    </row>
    <row r="315" spans="2:3">
      <c r="B315" s="13"/>
      <c r="C315" s="13"/>
    </row>
    <row r="316" spans="2:3">
      <c r="B316" s="13"/>
      <c r="C316" s="13"/>
    </row>
    <row r="317" spans="2:3">
      <c r="B317" s="13"/>
      <c r="C317" s="13"/>
    </row>
    <row r="318" spans="2:3">
      <c r="B318" s="13"/>
      <c r="C318" s="13"/>
    </row>
    <row r="319" spans="2:3">
      <c r="B319" s="13"/>
      <c r="C319" s="13"/>
    </row>
    <row r="320" spans="2:3">
      <c r="B320" s="13"/>
      <c r="C320" s="13"/>
    </row>
    <row r="321" spans="2:3">
      <c r="B321" s="13"/>
      <c r="C321" s="13"/>
    </row>
    <row r="322" spans="2:3">
      <c r="B322" s="13"/>
      <c r="C322" s="13"/>
    </row>
    <row r="323" spans="2:3">
      <c r="B323" s="13"/>
      <c r="C323" s="13"/>
    </row>
    <row r="324" spans="2:3">
      <c r="B324" s="13"/>
      <c r="C324" s="13"/>
    </row>
    <row r="325" spans="2:3">
      <c r="B325" s="13"/>
      <c r="C325" s="13"/>
    </row>
    <row r="326" spans="2:3">
      <c r="B326" s="13"/>
      <c r="C326" s="13"/>
    </row>
    <row r="327" spans="2:3">
      <c r="B327" s="13"/>
      <c r="C327" s="13"/>
    </row>
    <row r="328" spans="2:3">
      <c r="B328" s="13"/>
      <c r="C328" s="13"/>
    </row>
    <row r="329" spans="2:3">
      <c r="B329" s="13"/>
      <c r="C329" s="13"/>
    </row>
    <row r="330" spans="2:3">
      <c r="B330" s="13"/>
      <c r="C330" s="13"/>
    </row>
    <row r="331" spans="2:3">
      <c r="B331" s="13"/>
      <c r="C331" s="13"/>
    </row>
    <row r="332" spans="2:3">
      <c r="B332" s="13"/>
      <c r="C332" s="13"/>
    </row>
    <row r="333" spans="2:3">
      <c r="B333" s="13"/>
      <c r="C333" s="13"/>
    </row>
    <row r="334" spans="2:3">
      <c r="B334" s="13"/>
      <c r="C334" s="13"/>
    </row>
    <row r="335" spans="2:3">
      <c r="B335" s="13"/>
      <c r="C335" s="13"/>
    </row>
    <row r="336" spans="2:3">
      <c r="B336" s="13"/>
      <c r="C336" s="13"/>
    </row>
    <row r="337" spans="2:3">
      <c r="B337" s="13"/>
      <c r="C337" s="13"/>
    </row>
    <row r="338" spans="2:3">
      <c r="B338" s="13"/>
      <c r="C338" s="13"/>
    </row>
    <row r="339" spans="2:3">
      <c r="B339" s="13"/>
      <c r="C339" s="13"/>
    </row>
    <row r="340" spans="2:3">
      <c r="B340" s="13"/>
      <c r="C340" s="13"/>
    </row>
    <row r="341" spans="2:3">
      <c r="B341" s="13"/>
      <c r="C341" s="13"/>
    </row>
    <row r="342" spans="2:3">
      <c r="B342" s="13"/>
      <c r="C342" s="13"/>
    </row>
    <row r="343" spans="2:3">
      <c r="B343" s="13"/>
      <c r="C343" s="13"/>
    </row>
    <row r="344" spans="2:3">
      <c r="B344" s="13"/>
      <c r="C344" s="13"/>
    </row>
    <row r="345" spans="2:3">
      <c r="B345" s="13"/>
      <c r="C345" s="13"/>
    </row>
    <row r="346" spans="2:3">
      <c r="B346" s="13"/>
      <c r="C346" s="13"/>
    </row>
    <row r="347" spans="2:3">
      <c r="B347" s="13"/>
      <c r="C347" s="13"/>
    </row>
    <row r="348" spans="2:3">
      <c r="B348" s="13"/>
      <c r="C348" s="13"/>
    </row>
    <row r="349" spans="2:3">
      <c r="B349" s="13"/>
      <c r="C349" s="13"/>
    </row>
    <row r="350" spans="2:3">
      <c r="B350" s="13"/>
      <c r="C350" s="13"/>
    </row>
    <row r="351" spans="2:3">
      <c r="B351" s="13"/>
      <c r="C351" s="13"/>
    </row>
    <row r="352" spans="2:3">
      <c r="B352" s="13"/>
      <c r="C352" s="13"/>
    </row>
    <row r="353" spans="2:3">
      <c r="B353" s="13"/>
      <c r="C353" s="13"/>
    </row>
    <row r="354" spans="2:3">
      <c r="B354" s="13"/>
      <c r="C354" s="13"/>
    </row>
    <row r="355" spans="2:3">
      <c r="B355" s="13"/>
      <c r="C355" s="13"/>
    </row>
    <row r="356" spans="2:3">
      <c r="B356" s="13"/>
      <c r="C356" s="13"/>
    </row>
    <row r="357" spans="2:3">
      <c r="B357" s="13"/>
      <c r="C357" s="13"/>
    </row>
    <row r="358" spans="2:3">
      <c r="B358" s="13"/>
      <c r="C358" s="13"/>
    </row>
    <row r="359" spans="2:3">
      <c r="B359" s="13"/>
      <c r="C359" s="13"/>
    </row>
    <row r="360" spans="2:3">
      <c r="B360" s="13"/>
      <c r="C360" s="13"/>
    </row>
    <row r="361" spans="2:3">
      <c r="B361" s="13"/>
      <c r="C361" s="13"/>
    </row>
    <row r="362" spans="2:3">
      <c r="B362" s="13"/>
      <c r="C362" s="13"/>
    </row>
    <row r="363" spans="2:3">
      <c r="B363" s="13"/>
      <c r="C363" s="13"/>
    </row>
    <row r="364" spans="2:3">
      <c r="B364" s="13"/>
      <c r="C364" s="13"/>
    </row>
    <row r="365" spans="2:3">
      <c r="B365" s="13"/>
      <c r="C365" s="13"/>
    </row>
    <row r="366" spans="2:3">
      <c r="B366" s="13"/>
      <c r="C366" s="13"/>
    </row>
    <row r="367" spans="2:3">
      <c r="B367" s="13"/>
      <c r="C367" s="13"/>
    </row>
    <row r="368" spans="2:3">
      <c r="B368" s="13"/>
      <c r="C368" s="13"/>
    </row>
    <row r="369" spans="2:3">
      <c r="B369" s="13"/>
      <c r="C369" s="13"/>
    </row>
    <row r="370" spans="2:3">
      <c r="B370" s="13"/>
      <c r="C370" s="13"/>
    </row>
    <row r="371" spans="2:3">
      <c r="B371" s="13"/>
      <c r="C371" s="13"/>
    </row>
    <row r="372" spans="2:3">
      <c r="B372" s="13"/>
      <c r="C372" s="13"/>
    </row>
    <row r="373" spans="2:3">
      <c r="B373" s="13"/>
      <c r="C373" s="13"/>
    </row>
    <row r="374" spans="2:3">
      <c r="B374" s="13"/>
      <c r="C374" s="13"/>
    </row>
    <row r="375" spans="2:3">
      <c r="B375" s="13"/>
      <c r="C375" s="13"/>
    </row>
    <row r="376" spans="2:3">
      <c r="B376" s="13"/>
      <c r="C376" s="13"/>
    </row>
    <row r="377" spans="2:3">
      <c r="B377" s="13"/>
      <c r="C377" s="13"/>
    </row>
    <row r="378" spans="2:3">
      <c r="B378" s="13"/>
      <c r="C378" s="13"/>
    </row>
    <row r="379" spans="2:3">
      <c r="B379" s="13"/>
      <c r="C379" s="13"/>
    </row>
    <row r="380" spans="2:3">
      <c r="B380" s="13"/>
      <c r="C380" s="13"/>
    </row>
    <row r="381" spans="2:3">
      <c r="B381" s="13"/>
      <c r="C381" s="13"/>
    </row>
    <row r="382" spans="2:3">
      <c r="B382" s="13"/>
      <c r="C382" s="13"/>
    </row>
    <row r="383" spans="2:3">
      <c r="B383" s="13"/>
      <c r="C383" s="13"/>
    </row>
    <row r="384" spans="2:3">
      <c r="B384" s="13"/>
      <c r="C384" s="13"/>
    </row>
    <row r="385" spans="2:3">
      <c r="B385" s="13"/>
      <c r="C385" s="13"/>
    </row>
    <row r="386" spans="2:3">
      <c r="B386" s="13"/>
      <c r="C386" s="13"/>
    </row>
    <row r="387" spans="2:3">
      <c r="B387" s="13"/>
      <c r="C387" s="13"/>
    </row>
    <row r="388" spans="2:3">
      <c r="B388" s="13"/>
      <c r="C388" s="13"/>
    </row>
    <row r="389" spans="2:3">
      <c r="B389" s="13"/>
      <c r="C389" s="13"/>
    </row>
    <row r="390" spans="2:3">
      <c r="B390" s="13"/>
      <c r="C390" s="13"/>
    </row>
    <row r="391" spans="2:3">
      <c r="B391" s="13"/>
      <c r="C391" s="13"/>
    </row>
    <row r="392" spans="2:3">
      <c r="B392" s="13"/>
      <c r="C392" s="13"/>
    </row>
    <row r="393" spans="2:3">
      <c r="B393" s="13"/>
      <c r="C393" s="13"/>
    </row>
    <row r="394" spans="2:3">
      <c r="B394" s="13"/>
      <c r="C394" s="13"/>
    </row>
    <row r="395" spans="2:3">
      <c r="B395" s="13"/>
      <c r="C395" s="13"/>
    </row>
    <row r="396" spans="2:3">
      <c r="B396" s="13"/>
      <c r="C396" s="13"/>
    </row>
    <row r="397" spans="2:3">
      <c r="B397" s="13"/>
      <c r="C397" s="13"/>
    </row>
    <row r="398" spans="2:3">
      <c r="B398" s="13"/>
      <c r="C398" s="13"/>
    </row>
    <row r="399" spans="2:3">
      <c r="B399" s="13"/>
      <c r="C399" s="13"/>
    </row>
    <row r="400" spans="2:3">
      <c r="B400" s="13"/>
      <c r="C400" s="13"/>
    </row>
    <row r="401" spans="2:3">
      <c r="B401" s="13"/>
      <c r="C401" s="13"/>
    </row>
    <row r="402" spans="2:3">
      <c r="B402" s="13"/>
      <c r="C402" s="13"/>
    </row>
    <row r="403" spans="2:3">
      <c r="B403" s="13"/>
      <c r="C403" s="13"/>
    </row>
    <row r="404" spans="2:3">
      <c r="B404" s="13"/>
      <c r="C404" s="13"/>
    </row>
    <row r="405" spans="2:3">
      <c r="B405" s="13"/>
      <c r="C405" s="13"/>
    </row>
    <row r="406" spans="2:3">
      <c r="B406" s="13"/>
      <c r="C406" s="13"/>
    </row>
    <row r="407" spans="2:3">
      <c r="B407" s="13"/>
      <c r="C407" s="13"/>
    </row>
    <row r="408" spans="2:3">
      <c r="B408" s="13"/>
      <c r="C408" s="13"/>
    </row>
    <row r="409" spans="2:3">
      <c r="B409" s="13"/>
      <c r="C409" s="13"/>
    </row>
    <row r="410" spans="2:3">
      <c r="B410" s="13"/>
      <c r="C410" s="13"/>
    </row>
    <row r="411" spans="2:3">
      <c r="B411" s="13"/>
      <c r="C411" s="13"/>
    </row>
    <row r="412" spans="2:3">
      <c r="B412" s="13"/>
      <c r="C412" s="13"/>
    </row>
    <row r="413" spans="2:3">
      <c r="B413" s="13"/>
      <c r="C413" s="13"/>
    </row>
    <row r="414" spans="2:3">
      <c r="B414" s="13"/>
      <c r="C414" s="13"/>
    </row>
    <row r="415" spans="2:3">
      <c r="B415" s="13"/>
      <c r="C415" s="13"/>
    </row>
    <row r="416" spans="2:3">
      <c r="B416" s="13"/>
      <c r="C416" s="13"/>
    </row>
  </sheetData>
  <dataValidations count="1">
    <dataValidation type="list" allowBlank="1" showInputMessage="1" showErrorMessage="1" sqref="C1:F1">
      <formula1>$B$43:$B$71</formula1>
    </dataValidation>
  </dataValidations>
  <printOptions horizontalCentered="1" verticalCentered="1"/>
  <pageMargins left="0" right="0" top="0.25" bottom="0.5" header="0" footer="0.25"/>
  <pageSetup scale="75" orientation="landscape" r:id="rId1"/>
  <headerFooter alignWithMargins="0">
    <oddFooter>&amp;L&amp;8&amp;Z&amp;F</oddFooter>
  </headerFooter>
  <rowBreaks count="2" manualBreakCount="2">
    <brk id="73" min="1" max="3" man="1"/>
    <brk id="105" min="1" max="3"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dimension ref="A1:IU416"/>
  <sheetViews>
    <sheetView showGridLines="0" defaultGridColor="0" colorId="22" zoomScaleNormal="100" workbookViewId="0">
      <selection activeCell="B2" sqref="B2"/>
    </sheetView>
  </sheetViews>
  <sheetFormatPr defaultColWidth="15.77734375" defaultRowHeight="15"/>
  <cols>
    <col min="1" max="1" width="3.77734375" customWidth="1"/>
    <col min="2" max="2" width="46" customWidth="1"/>
    <col min="3" max="3" width="20.33203125" customWidth="1"/>
    <col min="4" max="4" width="15.88671875" customWidth="1"/>
    <col min="5" max="5" width="20.33203125" customWidth="1"/>
    <col min="6" max="6" width="16.21875" customWidth="1"/>
    <col min="7" max="7" width="1" customWidth="1"/>
    <col min="9" max="9" width="7.77734375" customWidth="1"/>
  </cols>
  <sheetData>
    <row r="1" spans="1:255" ht="18" customHeight="1">
      <c r="B1" s="164" t="s">
        <v>36</v>
      </c>
      <c r="C1" s="165" t="s">
        <v>18</v>
      </c>
      <c r="D1" s="165"/>
      <c r="E1" s="165"/>
      <c r="F1" s="165"/>
      <c r="G1" s="4"/>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row>
    <row r="2" spans="1:255" ht="18" customHeight="1">
      <c r="B2" s="164" t="s">
        <v>72</v>
      </c>
      <c r="C2" s="164"/>
      <c r="D2" s="164"/>
      <c r="E2" s="164"/>
      <c r="F2" s="164"/>
      <c r="G2" s="15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row>
    <row r="3" spans="1:255" ht="18" customHeight="1">
      <c r="B3" s="164" t="s">
        <v>78</v>
      </c>
      <c r="C3" s="164"/>
      <c r="D3" s="164"/>
      <c r="E3" s="164"/>
      <c r="F3" s="164"/>
      <c r="G3" s="15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row>
    <row r="4" spans="1:255" ht="18" customHeight="1">
      <c r="B4" s="5"/>
      <c r="C4" s="5"/>
      <c r="D4" s="5"/>
      <c r="E4" s="5"/>
      <c r="F4" s="23" t="s">
        <v>66</v>
      </c>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row>
    <row r="5" spans="1:255" ht="52.5" customHeight="1">
      <c r="B5" s="166" t="s">
        <v>73</v>
      </c>
      <c r="C5" s="166"/>
      <c r="D5" s="166"/>
      <c r="E5" s="166"/>
      <c r="F5" s="166"/>
      <c r="G5" s="153"/>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row>
    <row r="6" spans="1:255" ht="18" customHeight="1">
      <c r="B6" s="13"/>
      <c r="C6" s="4"/>
      <c r="D6" s="4"/>
      <c r="E6" s="4"/>
      <c r="F6" s="4"/>
      <c r="G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5" ht="21.75" customHeight="1" thickBot="1">
      <c r="B7" s="3" t="s">
        <v>6</v>
      </c>
      <c r="C7" s="13"/>
      <c r="D7" s="13"/>
      <c r="E7" s="13"/>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5" ht="20.25" customHeight="1" thickBot="1">
      <c r="B8" s="162"/>
      <c r="C8" s="54">
        <v>1</v>
      </c>
      <c r="D8" s="55">
        <v>2</v>
      </c>
      <c r="E8" s="56">
        <v>3</v>
      </c>
      <c r="F8" s="51"/>
      <c r="G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5" ht="67.5" customHeight="1" thickBot="1">
      <c r="B9" s="57" t="s">
        <v>1</v>
      </c>
      <c r="C9" s="58" t="s">
        <v>74</v>
      </c>
      <c r="D9" s="59" t="s">
        <v>5</v>
      </c>
      <c r="E9" s="60" t="s">
        <v>57</v>
      </c>
      <c r="F9" s="61"/>
      <c r="G9" s="163" t="s">
        <v>0</v>
      </c>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row>
    <row r="10" spans="1:255" ht="33" customHeight="1" thickBot="1">
      <c r="A10" s="15">
        <v>1</v>
      </c>
      <c r="B10" s="62" t="s">
        <v>3</v>
      </c>
      <c r="C10" s="134">
        <v>993438</v>
      </c>
      <c r="D10" s="63">
        <v>1</v>
      </c>
      <c r="E10" s="126">
        <f>ROUND(+C10*D10,0)</f>
        <v>993438</v>
      </c>
      <c r="F10" s="64"/>
      <c r="G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row>
    <row r="11" spans="1:255" ht="28.5" customHeight="1" thickBot="1">
      <c r="A11" s="15">
        <v>2</v>
      </c>
      <c r="B11" s="65" t="s">
        <v>4</v>
      </c>
      <c r="C11" s="135">
        <v>892555</v>
      </c>
      <c r="D11" s="66">
        <v>0.66666666666666663</v>
      </c>
      <c r="E11" s="67">
        <f>ROUND(+C11*D11,0)</f>
        <v>595037</v>
      </c>
      <c r="F11" s="68"/>
      <c r="G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row>
    <row r="12" spans="1:255" ht="28.5" customHeight="1" thickBot="1">
      <c r="A12" s="15">
        <v>3</v>
      </c>
      <c r="B12" s="69" t="s">
        <v>7</v>
      </c>
      <c r="C12" s="135">
        <v>0</v>
      </c>
      <c r="D12" s="70">
        <v>1</v>
      </c>
      <c r="E12" s="67">
        <f>ROUND(+C12*D12,0)</f>
        <v>0</v>
      </c>
      <c r="F12" s="71"/>
      <c r="G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row>
    <row r="13" spans="1:255" ht="30" customHeight="1" thickBot="1">
      <c r="B13" s="55" t="s">
        <v>2</v>
      </c>
      <c r="C13" s="127">
        <f>C10+C11+C12</f>
        <v>1885993</v>
      </c>
      <c r="D13" s="72"/>
      <c r="E13" s="73">
        <f>E10+E11+E12</f>
        <v>1588475</v>
      </c>
      <c r="F13" s="74"/>
      <c r="G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row>
    <row r="14" spans="1:255" ht="15.75" customHeight="1">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5" ht="13.5" customHeight="1">
      <c r="B15" s="154" t="s">
        <v>39</v>
      </c>
      <c r="C15" s="154"/>
      <c r="D15" s="154"/>
      <c r="E15" s="154"/>
      <c r="F15" s="154"/>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5" ht="15" customHeight="1">
      <c r="B16" s="6"/>
      <c r="C16" s="6"/>
      <c r="D16" s="6"/>
      <c r="E16" s="6"/>
      <c r="F16" s="6"/>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2:254" ht="52.5" customHeight="1">
      <c r="B17" s="168" t="s">
        <v>58</v>
      </c>
      <c r="C17" s="169"/>
      <c r="D17" s="169"/>
      <c r="E17" s="169"/>
      <c r="F17" s="155"/>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pans="2:254" ht="18" customHeight="1">
      <c r="B18" s="155"/>
      <c r="C18" s="155"/>
      <c r="D18" s="155"/>
      <c r="E18" s="155"/>
      <c r="F18" s="155"/>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row>
    <row r="19" spans="2:254" ht="9" customHeight="1">
      <c r="B19" s="155"/>
      <c r="C19" s="155"/>
      <c r="D19" s="155"/>
      <c r="E19" s="155"/>
      <c r="F19" s="155"/>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row>
    <row r="20" spans="2:254" ht="36" customHeight="1">
      <c r="B20" s="167" t="s">
        <v>59</v>
      </c>
      <c r="C20" s="167"/>
      <c r="D20" s="167"/>
      <c r="E20" s="167"/>
      <c r="F20" s="150"/>
      <c r="G20" s="75"/>
      <c r="H20" s="75"/>
      <c r="I20" s="75"/>
      <c r="J20" s="75"/>
      <c r="K20" s="8"/>
      <c r="L20" s="8"/>
    </row>
    <row r="21" spans="2:254">
      <c r="B21" s="76"/>
      <c r="C21" s="76"/>
      <c r="D21" s="76"/>
      <c r="E21" s="76"/>
      <c r="F21" s="76"/>
    </row>
    <row r="22" spans="2:254" ht="15.75">
      <c r="B22" s="3" t="s">
        <v>75</v>
      </c>
      <c r="C22" s="52"/>
      <c r="D22" s="9"/>
      <c r="E22" s="13"/>
      <c r="F22" s="13"/>
    </row>
    <row r="23" spans="2:254" ht="16.5" customHeight="1">
      <c r="B23" s="16" t="s">
        <v>38</v>
      </c>
      <c r="C23" s="52"/>
      <c r="D23" s="9"/>
      <c r="E23" s="13"/>
      <c r="F23" s="13"/>
    </row>
    <row r="24" spans="2:254" ht="15.75">
      <c r="B24" s="52"/>
      <c r="C24" s="52"/>
      <c r="D24" s="9"/>
      <c r="E24" s="13"/>
      <c r="F24" s="13"/>
    </row>
    <row r="25" spans="2:254" ht="15.75">
      <c r="B25" s="52"/>
      <c r="C25" s="52"/>
      <c r="D25" s="9"/>
      <c r="E25" s="13"/>
      <c r="F25" s="13"/>
    </row>
    <row r="26" spans="2:254" ht="15.75">
      <c r="B26" s="52"/>
      <c r="C26" s="52"/>
      <c r="D26" s="9"/>
      <c r="E26" s="13"/>
      <c r="F26" s="13"/>
    </row>
    <row r="27" spans="2:254" ht="15.75">
      <c r="B27" s="52"/>
      <c r="C27" s="52"/>
      <c r="D27" s="9"/>
      <c r="E27" s="13"/>
      <c r="F27" s="13"/>
    </row>
    <row r="28" spans="2:254" ht="15.75">
      <c r="B28" s="52"/>
      <c r="C28" s="52"/>
      <c r="D28" s="9"/>
      <c r="E28" s="13"/>
      <c r="F28" s="13"/>
    </row>
    <row r="29" spans="2:254" ht="15.75">
      <c r="B29" s="52"/>
      <c r="C29" s="52"/>
      <c r="D29" s="9"/>
      <c r="E29" s="13"/>
      <c r="F29" s="13"/>
    </row>
    <row r="30" spans="2:254" ht="15.75">
      <c r="B30" s="52"/>
      <c r="C30" s="52"/>
      <c r="D30" s="9"/>
      <c r="E30" s="13"/>
      <c r="F30" s="13"/>
    </row>
    <row r="31" spans="2:254" ht="15.75">
      <c r="B31" s="52"/>
      <c r="C31" s="52"/>
      <c r="D31" s="9"/>
      <c r="E31" s="13"/>
      <c r="F31" s="13"/>
    </row>
    <row r="32" spans="2:254" ht="15.75">
      <c r="B32" s="52"/>
      <c r="C32" s="52"/>
      <c r="D32" s="9"/>
      <c r="E32" s="13"/>
      <c r="F32" s="13"/>
    </row>
    <row r="33" spans="2:6" ht="15.75">
      <c r="B33" s="52"/>
      <c r="C33" s="52"/>
      <c r="D33" s="9"/>
      <c r="E33" s="13"/>
      <c r="F33" s="13"/>
    </row>
    <row r="34" spans="2:6" ht="15.75">
      <c r="B34" s="52"/>
      <c r="C34" s="52"/>
      <c r="D34" s="9"/>
      <c r="E34" s="13"/>
      <c r="F34" s="13"/>
    </row>
    <row r="35" spans="2:6" ht="15.75">
      <c r="B35" s="52"/>
      <c r="C35" s="52"/>
      <c r="D35" s="9"/>
      <c r="E35" s="13"/>
      <c r="F35" s="13"/>
    </row>
    <row r="36" spans="2:6" ht="15.75">
      <c r="B36" s="52"/>
      <c r="C36" s="52"/>
      <c r="D36" s="9"/>
      <c r="E36" s="13"/>
      <c r="F36" s="13"/>
    </row>
    <row r="37" spans="2:6" ht="15.75">
      <c r="B37" s="52"/>
      <c r="C37" s="52"/>
      <c r="D37" s="9"/>
      <c r="E37" s="13"/>
      <c r="F37" s="13"/>
    </row>
    <row r="38" spans="2:6" ht="15.75">
      <c r="B38" s="52"/>
      <c r="C38" s="52"/>
      <c r="D38" s="9"/>
      <c r="E38" s="13"/>
      <c r="F38" s="13"/>
    </row>
    <row r="39" spans="2:6" ht="15.75">
      <c r="B39" s="52"/>
      <c r="C39" s="52"/>
      <c r="D39" s="9"/>
      <c r="E39" s="13"/>
      <c r="F39" s="13"/>
    </row>
    <row r="40" spans="2:6" ht="15.75">
      <c r="B40" s="52"/>
      <c r="C40" s="52"/>
      <c r="D40" s="9"/>
      <c r="E40" s="13"/>
      <c r="F40" s="13"/>
    </row>
    <row r="41" spans="2:6" ht="15.75">
      <c r="B41" s="52"/>
      <c r="C41" s="52"/>
      <c r="D41" s="9"/>
      <c r="E41" s="13"/>
      <c r="F41" s="13"/>
    </row>
    <row r="42" spans="2:6" ht="15.75">
      <c r="B42" s="9"/>
      <c r="C42" s="14"/>
      <c r="D42" s="22"/>
      <c r="E42" s="22"/>
      <c r="F42" s="13"/>
    </row>
    <row r="43" spans="2:6" ht="18">
      <c r="B43" s="77" t="s">
        <v>8</v>
      </c>
      <c r="C43" s="21"/>
      <c r="D43" s="21"/>
      <c r="E43" s="21"/>
      <c r="F43" s="13"/>
    </row>
    <row r="44" spans="2:6" ht="18">
      <c r="B44" s="77" t="s">
        <v>9</v>
      </c>
      <c r="C44" s="78"/>
      <c r="D44" s="78"/>
      <c r="E44" s="78"/>
      <c r="F44" s="13"/>
    </row>
    <row r="45" spans="2:6" ht="18">
      <c r="B45" s="77" t="s">
        <v>10</v>
      </c>
      <c r="C45" s="78"/>
      <c r="D45" s="78"/>
      <c r="E45" s="78"/>
    </row>
    <row r="46" spans="2:6" ht="18">
      <c r="B46" s="77" t="s">
        <v>11</v>
      </c>
      <c r="C46" s="78"/>
      <c r="D46" s="78"/>
      <c r="E46" s="78"/>
    </row>
    <row r="47" spans="2:6" ht="18">
      <c r="B47" s="77" t="s">
        <v>12</v>
      </c>
      <c r="C47" s="78"/>
      <c r="D47" s="78"/>
      <c r="E47" s="78"/>
    </row>
    <row r="48" spans="2:6" ht="18">
      <c r="B48" s="77" t="s">
        <v>13</v>
      </c>
      <c r="C48" s="78"/>
      <c r="D48" s="78"/>
      <c r="E48" s="79"/>
    </row>
    <row r="49" spans="2:5" ht="18">
      <c r="B49" s="77" t="s">
        <v>14</v>
      </c>
      <c r="C49" s="78"/>
      <c r="D49" s="78"/>
      <c r="E49" s="78"/>
    </row>
    <row r="50" spans="2:5" ht="18">
      <c r="B50" s="77" t="s">
        <v>15</v>
      </c>
      <c r="C50" s="78"/>
      <c r="D50" s="78"/>
      <c r="E50" s="78"/>
    </row>
    <row r="51" spans="2:5" ht="18">
      <c r="B51" s="77" t="s">
        <v>16</v>
      </c>
      <c r="C51" s="78"/>
      <c r="D51" s="78"/>
      <c r="E51" s="78"/>
    </row>
    <row r="52" spans="2:5" ht="18">
      <c r="B52" s="77" t="s">
        <v>17</v>
      </c>
      <c r="C52" s="78"/>
      <c r="D52" s="78"/>
      <c r="E52" s="78"/>
    </row>
    <row r="53" spans="2:5" ht="18">
      <c r="B53" s="77" t="s">
        <v>18</v>
      </c>
      <c r="C53" s="78"/>
      <c r="D53" s="78"/>
      <c r="E53" s="78"/>
    </row>
    <row r="54" spans="2:5" ht="18">
      <c r="B54" s="77" t="s">
        <v>19</v>
      </c>
      <c r="C54" s="78"/>
      <c r="D54" s="78"/>
      <c r="E54" s="78"/>
    </row>
    <row r="55" spans="2:5" ht="18">
      <c r="B55" s="77" t="s">
        <v>60</v>
      </c>
      <c r="C55" s="78"/>
      <c r="D55" s="78"/>
      <c r="E55" s="78"/>
    </row>
    <row r="56" spans="2:5" ht="18">
      <c r="B56" s="77" t="s">
        <v>21</v>
      </c>
      <c r="C56" s="78"/>
      <c r="D56" s="78"/>
      <c r="E56" s="78"/>
    </row>
    <row r="57" spans="2:5" ht="18">
      <c r="B57" s="77" t="s">
        <v>22</v>
      </c>
      <c r="C57" s="78"/>
      <c r="D57" s="78"/>
      <c r="E57" s="78"/>
    </row>
    <row r="58" spans="2:5" ht="18">
      <c r="B58" s="77" t="s">
        <v>23</v>
      </c>
      <c r="C58" s="78"/>
      <c r="D58" s="78"/>
      <c r="E58" s="78"/>
    </row>
    <row r="59" spans="2:5" ht="18">
      <c r="B59" s="77" t="s">
        <v>24</v>
      </c>
      <c r="C59" s="78"/>
      <c r="D59" s="78"/>
      <c r="E59" s="79"/>
    </row>
    <row r="60" spans="2:5" ht="18">
      <c r="B60" s="77" t="s">
        <v>25</v>
      </c>
      <c r="C60" s="78"/>
      <c r="D60" s="78"/>
      <c r="E60" s="78"/>
    </row>
    <row r="61" spans="2:5" ht="18">
      <c r="B61" s="77" t="s">
        <v>26</v>
      </c>
      <c r="C61" s="78"/>
      <c r="D61" s="78"/>
      <c r="E61" s="78"/>
    </row>
    <row r="62" spans="2:5" ht="18">
      <c r="B62" s="77" t="s">
        <v>27</v>
      </c>
      <c r="C62" s="78"/>
      <c r="D62" s="78"/>
      <c r="E62" s="78"/>
    </row>
    <row r="63" spans="2:5" ht="18">
      <c r="B63" s="77" t="s">
        <v>28</v>
      </c>
      <c r="C63" s="78"/>
      <c r="D63" s="78"/>
      <c r="E63" s="79"/>
    </row>
    <row r="64" spans="2:5" ht="18">
      <c r="B64" s="77" t="s">
        <v>29</v>
      </c>
      <c r="C64" s="78"/>
      <c r="D64" s="78"/>
      <c r="E64" s="78"/>
    </row>
    <row r="65" spans="2:5" ht="18">
      <c r="B65" s="77" t="s">
        <v>62</v>
      </c>
      <c r="C65" s="78"/>
      <c r="D65" s="78"/>
      <c r="E65" s="78"/>
    </row>
    <row r="66" spans="2:5" ht="18">
      <c r="B66" s="77" t="s">
        <v>31</v>
      </c>
      <c r="C66" s="78"/>
      <c r="D66" s="78"/>
      <c r="E66" s="78"/>
    </row>
    <row r="67" spans="2:5" ht="18">
      <c r="B67" s="77" t="s">
        <v>32</v>
      </c>
      <c r="C67" s="78"/>
      <c r="D67" s="78"/>
      <c r="E67" s="79"/>
    </row>
    <row r="68" spans="2:5" ht="18">
      <c r="B68" s="77" t="s">
        <v>33</v>
      </c>
      <c r="C68" s="78"/>
      <c r="D68" s="78"/>
      <c r="E68" s="78"/>
    </row>
    <row r="69" spans="2:5" ht="18">
      <c r="B69" s="77" t="s">
        <v>34</v>
      </c>
      <c r="C69" s="78"/>
      <c r="D69" s="78"/>
      <c r="E69" s="78"/>
    </row>
    <row r="70" spans="2:5" ht="18">
      <c r="B70" s="77" t="s">
        <v>35</v>
      </c>
      <c r="C70" s="78"/>
      <c r="D70" s="78"/>
      <c r="E70" s="78"/>
    </row>
    <row r="71" spans="2:5" ht="18">
      <c r="B71" s="77" t="s">
        <v>61</v>
      </c>
      <c r="C71" s="78"/>
      <c r="D71" s="78"/>
      <c r="E71" s="78"/>
    </row>
    <row r="72" spans="2:5" ht="15.75">
      <c r="B72" s="9"/>
      <c r="C72" s="10"/>
      <c r="D72" s="7"/>
      <c r="E72" s="7"/>
    </row>
    <row r="73" spans="2:5">
      <c r="B73" s="9"/>
      <c r="C73" s="9"/>
      <c r="D73" s="8"/>
    </row>
    <row r="74" spans="2:5" ht="15.75">
      <c r="B74" s="9"/>
      <c r="C74" s="14"/>
      <c r="D74" s="8"/>
    </row>
    <row r="75" spans="2:5">
      <c r="B75" s="11"/>
      <c r="C75" s="21"/>
      <c r="D75" s="8"/>
    </row>
    <row r="76" spans="2:5">
      <c r="B76" s="11"/>
      <c r="C76" s="78"/>
      <c r="D76" s="8"/>
    </row>
    <row r="77" spans="2:5">
      <c r="B77" s="11"/>
      <c r="C77" s="78"/>
      <c r="D77" s="8"/>
    </row>
    <row r="78" spans="2:5">
      <c r="B78" s="11"/>
      <c r="C78" s="78"/>
      <c r="D78" s="8"/>
    </row>
    <row r="79" spans="2:5">
      <c r="B79" s="11"/>
      <c r="C79" s="78"/>
      <c r="D79" s="8"/>
    </row>
    <row r="80" spans="2:5">
      <c r="B80" s="11"/>
      <c r="C80" s="78"/>
      <c r="D80" s="8"/>
    </row>
    <row r="81" spans="2:4">
      <c r="B81" s="11"/>
      <c r="C81" s="78"/>
      <c r="D81" s="8"/>
    </row>
    <row r="82" spans="2:4">
      <c r="B82" s="11"/>
      <c r="C82" s="78"/>
      <c r="D82" s="8"/>
    </row>
    <row r="83" spans="2:4">
      <c r="B83" s="11"/>
      <c r="C83" s="78"/>
      <c r="D83" s="8"/>
    </row>
    <row r="84" spans="2:4">
      <c r="B84" s="11"/>
      <c r="C84" s="78"/>
      <c r="D84" s="8"/>
    </row>
    <row r="85" spans="2:4">
      <c r="B85" s="11"/>
      <c r="C85" s="78"/>
      <c r="D85" s="8"/>
    </row>
    <row r="86" spans="2:4">
      <c r="B86" s="11"/>
      <c r="C86" s="78"/>
      <c r="D86" s="8"/>
    </row>
    <row r="87" spans="2:4">
      <c r="B87" s="11"/>
      <c r="C87" s="78"/>
      <c r="D87" s="8"/>
    </row>
    <row r="88" spans="2:4">
      <c r="B88" s="11"/>
      <c r="C88" s="78"/>
      <c r="D88" s="8"/>
    </row>
    <row r="89" spans="2:4">
      <c r="B89" s="11"/>
      <c r="C89" s="78"/>
      <c r="D89" s="8"/>
    </row>
    <row r="90" spans="2:4">
      <c r="B90" s="11"/>
      <c r="C90" s="78"/>
      <c r="D90" s="8"/>
    </row>
    <row r="91" spans="2:4">
      <c r="B91" s="11"/>
      <c r="C91" s="78"/>
      <c r="D91" s="8"/>
    </row>
    <row r="92" spans="2:4">
      <c r="B92" s="11"/>
      <c r="C92" s="78"/>
      <c r="D92" s="8"/>
    </row>
    <row r="93" spans="2:4">
      <c r="B93" s="11"/>
      <c r="C93" s="78"/>
      <c r="D93" s="8"/>
    </row>
    <row r="94" spans="2:4">
      <c r="B94" s="11"/>
      <c r="C94" s="78"/>
      <c r="D94" s="8"/>
    </row>
    <row r="95" spans="2:4">
      <c r="B95" s="11"/>
      <c r="C95" s="78"/>
      <c r="D95" s="8"/>
    </row>
    <row r="96" spans="2:4">
      <c r="B96" s="11"/>
      <c r="C96" s="78"/>
      <c r="D96" s="8"/>
    </row>
    <row r="97" spans="2:4">
      <c r="B97" s="11"/>
      <c r="C97" s="78"/>
      <c r="D97" s="8"/>
    </row>
    <row r="98" spans="2:4">
      <c r="B98" s="11"/>
      <c r="C98" s="78"/>
      <c r="D98" s="8"/>
    </row>
    <row r="99" spans="2:4">
      <c r="B99" s="11"/>
      <c r="C99" s="78"/>
      <c r="D99" s="8"/>
    </row>
    <row r="100" spans="2:4">
      <c r="B100" s="11"/>
      <c r="C100" s="78"/>
      <c r="D100" s="8"/>
    </row>
    <row r="101" spans="2:4">
      <c r="B101" s="11"/>
      <c r="C101" s="78"/>
      <c r="D101" s="8"/>
    </row>
    <row r="102" spans="2:4">
      <c r="B102" s="11"/>
      <c r="C102" s="78"/>
      <c r="D102" s="8"/>
    </row>
    <row r="103" spans="2:4">
      <c r="B103" s="12"/>
      <c r="C103" s="78"/>
      <c r="D103" s="8"/>
    </row>
    <row r="104" spans="2:4" ht="15.75">
      <c r="B104" s="9"/>
      <c r="C104" s="10"/>
      <c r="D104" s="8"/>
    </row>
    <row r="105" spans="2:4">
      <c r="B105" s="9"/>
      <c r="C105" s="9"/>
      <c r="D105" s="8"/>
    </row>
    <row r="106" spans="2:4" ht="15.75">
      <c r="B106" s="9"/>
      <c r="C106" s="14"/>
      <c r="D106" s="8"/>
    </row>
    <row r="107" spans="2:4">
      <c r="B107" s="11"/>
      <c r="C107" s="18"/>
      <c r="D107" s="8"/>
    </row>
    <row r="108" spans="2:4">
      <c r="B108" s="11"/>
      <c r="C108" s="78"/>
      <c r="D108" s="8"/>
    </row>
    <row r="109" spans="2:4">
      <c r="B109" s="11"/>
      <c r="C109" s="78"/>
      <c r="D109" s="8"/>
    </row>
    <row r="110" spans="2:4">
      <c r="B110" s="11"/>
      <c r="C110" s="78"/>
      <c r="D110" s="8"/>
    </row>
    <row r="111" spans="2:4">
      <c r="B111" s="11"/>
      <c r="C111" s="78"/>
      <c r="D111" s="8"/>
    </row>
    <row r="112" spans="2:4">
      <c r="B112" s="11"/>
      <c r="C112" s="79"/>
      <c r="D112" s="8"/>
    </row>
    <row r="113" spans="2:4">
      <c r="B113" s="11"/>
      <c r="C113" s="78"/>
      <c r="D113" s="8"/>
    </row>
    <row r="114" spans="2:4">
      <c r="B114" s="11"/>
      <c r="C114" s="78"/>
      <c r="D114" s="8"/>
    </row>
    <row r="115" spans="2:4">
      <c r="B115" s="11"/>
      <c r="C115" s="78"/>
      <c r="D115" s="8"/>
    </row>
    <row r="116" spans="2:4">
      <c r="B116" s="11"/>
      <c r="C116" s="78"/>
      <c r="D116" s="8"/>
    </row>
    <row r="117" spans="2:4">
      <c r="B117" s="11"/>
      <c r="C117" s="78"/>
      <c r="D117" s="8"/>
    </row>
    <row r="118" spans="2:4">
      <c r="B118" s="11"/>
      <c r="C118" s="78"/>
      <c r="D118" s="8"/>
    </row>
    <row r="119" spans="2:4">
      <c r="B119" s="11"/>
      <c r="C119" s="78"/>
      <c r="D119" s="8"/>
    </row>
    <row r="120" spans="2:4">
      <c r="B120" s="11"/>
      <c r="C120" s="78"/>
      <c r="D120" s="8"/>
    </row>
    <row r="121" spans="2:4">
      <c r="B121" s="11"/>
      <c r="C121" s="78"/>
      <c r="D121" s="8"/>
    </row>
    <row r="122" spans="2:4">
      <c r="B122" s="11"/>
      <c r="C122" s="78"/>
      <c r="D122" s="8"/>
    </row>
    <row r="123" spans="2:4">
      <c r="B123" s="11"/>
      <c r="C123" s="79"/>
      <c r="D123" s="8"/>
    </row>
    <row r="124" spans="2:4">
      <c r="B124" s="11"/>
      <c r="C124" s="78"/>
      <c r="D124" s="8"/>
    </row>
    <row r="125" spans="2:4">
      <c r="B125" s="11"/>
      <c r="C125" s="78"/>
      <c r="D125" s="8"/>
    </row>
    <row r="126" spans="2:4">
      <c r="B126" s="11"/>
      <c r="C126" s="78"/>
      <c r="D126" s="8"/>
    </row>
    <row r="127" spans="2:4">
      <c r="B127" s="11"/>
      <c r="C127" s="79"/>
      <c r="D127" s="8"/>
    </row>
    <row r="128" spans="2:4">
      <c r="B128" s="11"/>
      <c r="C128" s="78"/>
      <c r="D128" s="8"/>
    </row>
    <row r="129" spans="2:4">
      <c r="B129" s="11"/>
      <c r="C129" s="78"/>
      <c r="D129" s="8"/>
    </row>
    <row r="130" spans="2:4">
      <c r="B130" s="11"/>
      <c r="C130" s="78"/>
      <c r="D130" s="8"/>
    </row>
    <row r="131" spans="2:4">
      <c r="B131" s="11"/>
      <c r="C131" s="79"/>
      <c r="D131" s="8"/>
    </row>
    <row r="132" spans="2:4">
      <c r="B132" s="11"/>
      <c r="C132" s="78"/>
      <c r="D132" s="8"/>
    </row>
    <row r="133" spans="2:4">
      <c r="B133" s="11"/>
      <c r="C133" s="78"/>
      <c r="D133" s="8"/>
    </row>
    <row r="134" spans="2:4">
      <c r="B134" s="11"/>
      <c r="C134" s="78"/>
      <c r="D134" s="8"/>
    </row>
    <row r="135" spans="2:4">
      <c r="B135" s="12"/>
      <c r="C135" s="78"/>
      <c r="D135" s="8"/>
    </row>
    <row r="136" spans="2:4" ht="15.75">
      <c r="B136" s="9"/>
      <c r="C136" s="10"/>
      <c r="D136" s="8"/>
    </row>
    <row r="137" spans="2:4">
      <c r="B137" s="9"/>
      <c r="C137" s="9"/>
      <c r="D137" s="8"/>
    </row>
    <row r="138" spans="2:4">
      <c r="B138" s="13"/>
      <c r="C138" s="13"/>
    </row>
    <row r="139" spans="2:4">
      <c r="B139" s="13"/>
      <c r="C139" s="13"/>
    </row>
    <row r="140" spans="2:4">
      <c r="B140" s="13"/>
      <c r="C140" s="13"/>
    </row>
    <row r="141" spans="2:4">
      <c r="B141" s="13"/>
      <c r="C141" s="13"/>
    </row>
    <row r="142" spans="2:4">
      <c r="B142" s="13"/>
      <c r="C142" s="13"/>
    </row>
    <row r="143" spans="2:4">
      <c r="B143" s="13"/>
      <c r="C143" s="13"/>
    </row>
    <row r="144" spans="2:4">
      <c r="B144" s="13"/>
      <c r="C144" s="13"/>
    </row>
    <row r="145" spans="2:3">
      <c r="B145" s="13"/>
      <c r="C145" s="13"/>
    </row>
    <row r="146" spans="2:3">
      <c r="B146" s="13"/>
      <c r="C146" s="13"/>
    </row>
    <row r="147" spans="2:3">
      <c r="B147" s="13"/>
      <c r="C147" s="13"/>
    </row>
    <row r="148" spans="2:3">
      <c r="B148" s="13"/>
      <c r="C148" s="13"/>
    </row>
    <row r="149" spans="2:3">
      <c r="B149" s="13"/>
      <c r="C149" s="13"/>
    </row>
    <row r="150" spans="2:3">
      <c r="B150" s="13"/>
      <c r="C150" s="13"/>
    </row>
    <row r="151" spans="2:3">
      <c r="B151" s="13"/>
      <c r="C151" s="13"/>
    </row>
    <row r="152" spans="2:3">
      <c r="B152" s="13"/>
      <c r="C152" s="13"/>
    </row>
    <row r="153" spans="2:3">
      <c r="B153" s="13"/>
      <c r="C153" s="13"/>
    </row>
    <row r="154" spans="2:3">
      <c r="B154" s="13"/>
      <c r="C154" s="13"/>
    </row>
    <row r="155" spans="2:3">
      <c r="B155" s="13"/>
      <c r="C155" s="13"/>
    </row>
    <row r="156" spans="2:3">
      <c r="B156" s="13"/>
      <c r="C156" s="13"/>
    </row>
    <row r="157" spans="2:3">
      <c r="B157" s="13"/>
      <c r="C157" s="13"/>
    </row>
    <row r="158" spans="2:3">
      <c r="B158" s="13"/>
      <c r="C158" s="13"/>
    </row>
    <row r="159" spans="2:3">
      <c r="B159" s="13"/>
      <c r="C159" s="13"/>
    </row>
    <row r="160" spans="2:3">
      <c r="B160" s="13"/>
      <c r="C160" s="13"/>
    </row>
    <row r="161" spans="2:3">
      <c r="B161" s="13"/>
      <c r="C161" s="13"/>
    </row>
    <row r="162" spans="2:3">
      <c r="B162" s="13"/>
      <c r="C162" s="13"/>
    </row>
    <row r="163" spans="2:3">
      <c r="B163" s="13"/>
      <c r="C163" s="13"/>
    </row>
    <row r="164" spans="2:3">
      <c r="B164" s="13"/>
      <c r="C164" s="13"/>
    </row>
    <row r="165" spans="2:3">
      <c r="B165" s="13"/>
      <c r="C165" s="13"/>
    </row>
    <row r="166" spans="2:3">
      <c r="B166" s="13"/>
      <c r="C166" s="13"/>
    </row>
    <row r="167" spans="2:3">
      <c r="B167" s="13"/>
      <c r="C167" s="13"/>
    </row>
    <row r="168" spans="2:3">
      <c r="B168" s="13"/>
      <c r="C168" s="13"/>
    </row>
    <row r="169" spans="2:3">
      <c r="B169" s="13"/>
      <c r="C169" s="13"/>
    </row>
    <row r="170" spans="2:3">
      <c r="B170" s="13"/>
      <c r="C170" s="13"/>
    </row>
    <row r="171" spans="2:3">
      <c r="B171" s="13"/>
      <c r="C171" s="13"/>
    </row>
    <row r="172" spans="2:3">
      <c r="B172" s="13"/>
      <c r="C172" s="13"/>
    </row>
    <row r="173" spans="2:3">
      <c r="B173" s="13"/>
      <c r="C173" s="13"/>
    </row>
    <row r="174" spans="2:3">
      <c r="B174" s="13"/>
      <c r="C174" s="13"/>
    </row>
    <row r="175" spans="2:3">
      <c r="B175" s="13"/>
      <c r="C175" s="13"/>
    </row>
    <row r="176" spans="2:3">
      <c r="B176" s="13"/>
      <c r="C176" s="13"/>
    </row>
    <row r="177" spans="2:3">
      <c r="B177" s="13"/>
      <c r="C177" s="13"/>
    </row>
    <row r="178" spans="2:3">
      <c r="B178" s="13"/>
      <c r="C178" s="13"/>
    </row>
    <row r="179" spans="2:3">
      <c r="B179" s="13"/>
      <c r="C179" s="13"/>
    </row>
    <row r="180" spans="2:3">
      <c r="B180" s="13"/>
      <c r="C180" s="13"/>
    </row>
    <row r="181" spans="2:3">
      <c r="B181" s="13"/>
      <c r="C181" s="13"/>
    </row>
    <row r="182" spans="2:3">
      <c r="B182" s="13"/>
      <c r="C182" s="13"/>
    </row>
    <row r="183" spans="2:3">
      <c r="B183" s="13"/>
      <c r="C183" s="13"/>
    </row>
    <row r="184" spans="2:3">
      <c r="B184" s="13"/>
      <c r="C184" s="13"/>
    </row>
    <row r="185" spans="2:3">
      <c r="B185" s="13"/>
      <c r="C185" s="13"/>
    </row>
    <row r="186" spans="2:3">
      <c r="B186" s="13"/>
      <c r="C186" s="13"/>
    </row>
    <row r="187" spans="2:3">
      <c r="B187" s="13"/>
      <c r="C187" s="13"/>
    </row>
    <row r="188" spans="2:3">
      <c r="B188" s="13"/>
      <c r="C188" s="13"/>
    </row>
    <row r="189" spans="2:3">
      <c r="B189" s="13"/>
      <c r="C189" s="13"/>
    </row>
    <row r="190" spans="2:3">
      <c r="B190" s="13"/>
      <c r="C190" s="13"/>
    </row>
    <row r="191" spans="2:3">
      <c r="B191" s="13"/>
      <c r="C191" s="13"/>
    </row>
    <row r="192" spans="2:3">
      <c r="B192" s="13"/>
      <c r="C192" s="13"/>
    </row>
    <row r="193" spans="2:3">
      <c r="B193" s="13"/>
      <c r="C193" s="13"/>
    </row>
    <row r="194" spans="2:3">
      <c r="B194" s="13"/>
      <c r="C194" s="13"/>
    </row>
    <row r="195" spans="2:3">
      <c r="B195" s="13"/>
      <c r="C195" s="13"/>
    </row>
    <row r="196" spans="2:3">
      <c r="B196" s="13"/>
      <c r="C196" s="13"/>
    </row>
    <row r="197" spans="2:3">
      <c r="B197" s="13"/>
      <c r="C197" s="13"/>
    </row>
    <row r="198" spans="2:3">
      <c r="B198" s="13"/>
      <c r="C198" s="13"/>
    </row>
    <row r="199" spans="2:3">
      <c r="B199" s="13"/>
      <c r="C199" s="13"/>
    </row>
    <row r="200" spans="2:3">
      <c r="B200" s="13"/>
      <c r="C200" s="13"/>
    </row>
    <row r="201" spans="2:3">
      <c r="B201" s="13"/>
      <c r="C201" s="13"/>
    </row>
    <row r="202" spans="2:3">
      <c r="B202" s="13"/>
      <c r="C202" s="13"/>
    </row>
    <row r="203" spans="2:3">
      <c r="B203" s="13"/>
      <c r="C203" s="13"/>
    </row>
    <row r="204" spans="2:3">
      <c r="B204" s="13"/>
      <c r="C204" s="13"/>
    </row>
    <row r="205" spans="2:3">
      <c r="B205" s="13"/>
      <c r="C205" s="13"/>
    </row>
    <row r="206" spans="2:3">
      <c r="B206" s="13"/>
      <c r="C206" s="13"/>
    </row>
    <row r="207" spans="2:3">
      <c r="B207" s="13"/>
      <c r="C207" s="13"/>
    </row>
    <row r="208" spans="2:3">
      <c r="B208" s="13"/>
      <c r="C208" s="13"/>
    </row>
    <row r="209" spans="2:3">
      <c r="B209" s="13"/>
      <c r="C209" s="13"/>
    </row>
    <row r="210" spans="2:3">
      <c r="B210" s="13"/>
      <c r="C210" s="13"/>
    </row>
    <row r="211" spans="2:3">
      <c r="B211" s="13"/>
      <c r="C211" s="13"/>
    </row>
    <row r="212" spans="2:3">
      <c r="B212" s="13"/>
      <c r="C212" s="13"/>
    </row>
    <row r="213" spans="2:3">
      <c r="B213" s="13"/>
      <c r="C213" s="13"/>
    </row>
    <row r="214" spans="2:3">
      <c r="B214" s="13"/>
      <c r="C214" s="13"/>
    </row>
    <row r="215" spans="2:3">
      <c r="B215" s="13"/>
      <c r="C215" s="13"/>
    </row>
    <row r="216" spans="2:3">
      <c r="B216" s="13"/>
      <c r="C216" s="13"/>
    </row>
    <row r="217" spans="2:3">
      <c r="B217" s="13"/>
      <c r="C217" s="13"/>
    </row>
    <row r="218" spans="2:3">
      <c r="B218" s="13"/>
      <c r="C218" s="13"/>
    </row>
    <row r="219" spans="2:3">
      <c r="B219" s="13"/>
      <c r="C219" s="13"/>
    </row>
    <row r="220" spans="2:3">
      <c r="B220" s="13"/>
      <c r="C220" s="13"/>
    </row>
    <row r="221" spans="2:3">
      <c r="B221" s="13"/>
      <c r="C221" s="13"/>
    </row>
    <row r="222" spans="2:3">
      <c r="B222" s="13"/>
      <c r="C222" s="13"/>
    </row>
    <row r="223" spans="2:3">
      <c r="B223" s="13"/>
      <c r="C223" s="13"/>
    </row>
    <row r="224" spans="2:3">
      <c r="B224" s="13"/>
      <c r="C224" s="13"/>
    </row>
    <row r="225" spans="2:3">
      <c r="B225" s="13"/>
      <c r="C225" s="13"/>
    </row>
    <row r="226" spans="2:3">
      <c r="B226" s="13"/>
      <c r="C226" s="13"/>
    </row>
    <row r="227" spans="2:3">
      <c r="B227" s="13"/>
      <c r="C227" s="13"/>
    </row>
    <row r="228" spans="2:3">
      <c r="B228" s="13"/>
      <c r="C228" s="13"/>
    </row>
    <row r="229" spans="2:3">
      <c r="B229" s="13"/>
      <c r="C229" s="13"/>
    </row>
    <row r="230" spans="2:3">
      <c r="B230" s="13"/>
      <c r="C230" s="13"/>
    </row>
    <row r="231" spans="2:3">
      <c r="B231" s="13"/>
      <c r="C231" s="13"/>
    </row>
    <row r="232" spans="2:3">
      <c r="B232" s="13"/>
      <c r="C232" s="13"/>
    </row>
    <row r="233" spans="2:3">
      <c r="B233" s="13"/>
      <c r="C233" s="13"/>
    </row>
    <row r="234" spans="2:3">
      <c r="B234" s="13"/>
      <c r="C234" s="13"/>
    </row>
    <row r="235" spans="2:3">
      <c r="B235" s="13"/>
      <c r="C235" s="13"/>
    </row>
    <row r="236" spans="2:3">
      <c r="B236" s="13"/>
      <c r="C236" s="13"/>
    </row>
    <row r="237" spans="2:3">
      <c r="B237" s="13"/>
      <c r="C237" s="13"/>
    </row>
    <row r="238" spans="2:3">
      <c r="B238" s="13"/>
      <c r="C238" s="13"/>
    </row>
    <row r="239" spans="2:3">
      <c r="B239" s="13"/>
      <c r="C239" s="13"/>
    </row>
    <row r="240" spans="2:3">
      <c r="B240" s="13"/>
      <c r="C240" s="13"/>
    </row>
    <row r="241" spans="2:3">
      <c r="B241" s="13"/>
      <c r="C241" s="13"/>
    </row>
    <row r="242" spans="2:3">
      <c r="B242" s="13"/>
      <c r="C242" s="13"/>
    </row>
    <row r="243" spans="2:3">
      <c r="B243" s="13"/>
      <c r="C243" s="13"/>
    </row>
    <row r="244" spans="2:3">
      <c r="B244" s="13"/>
      <c r="C244" s="13"/>
    </row>
    <row r="245" spans="2:3">
      <c r="B245" s="13"/>
      <c r="C245" s="13"/>
    </row>
    <row r="246" spans="2:3">
      <c r="B246" s="13"/>
      <c r="C246" s="13"/>
    </row>
    <row r="247" spans="2:3">
      <c r="B247" s="13"/>
      <c r="C247" s="13"/>
    </row>
    <row r="248" spans="2:3">
      <c r="B248" s="13"/>
      <c r="C248" s="13"/>
    </row>
    <row r="249" spans="2:3">
      <c r="B249" s="13"/>
      <c r="C249" s="13"/>
    </row>
    <row r="250" spans="2:3">
      <c r="B250" s="13"/>
      <c r="C250" s="13"/>
    </row>
    <row r="251" spans="2:3">
      <c r="B251" s="13"/>
      <c r="C251" s="13"/>
    </row>
    <row r="252" spans="2:3">
      <c r="B252" s="13"/>
      <c r="C252" s="13"/>
    </row>
    <row r="253" spans="2:3">
      <c r="B253" s="13"/>
      <c r="C253" s="13"/>
    </row>
    <row r="254" spans="2:3">
      <c r="B254" s="13"/>
      <c r="C254" s="13"/>
    </row>
    <row r="255" spans="2:3">
      <c r="B255" s="13"/>
      <c r="C255" s="13"/>
    </row>
    <row r="256" spans="2:3">
      <c r="B256" s="13"/>
      <c r="C256" s="13"/>
    </row>
    <row r="257" spans="2:3">
      <c r="B257" s="13"/>
      <c r="C257" s="13"/>
    </row>
    <row r="258" spans="2:3">
      <c r="B258" s="13"/>
      <c r="C258" s="13"/>
    </row>
    <row r="259" spans="2:3">
      <c r="B259" s="13"/>
      <c r="C259" s="13"/>
    </row>
    <row r="260" spans="2:3">
      <c r="B260" s="13"/>
      <c r="C260" s="13"/>
    </row>
    <row r="261" spans="2:3">
      <c r="B261" s="13"/>
      <c r="C261" s="13"/>
    </row>
    <row r="262" spans="2:3">
      <c r="B262" s="13"/>
      <c r="C262" s="13"/>
    </row>
    <row r="263" spans="2:3">
      <c r="B263" s="13"/>
      <c r="C263" s="13"/>
    </row>
    <row r="264" spans="2:3">
      <c r="B264" s="13"/>
      <c r="C264" s="13"/>
    </row>
    <row r="265" spans="2:3">
      <c r="B265" s="13"/>
      <c r="C265" s="13"/>
    </row>
    <row r="266" spans="2:3">
      <c r="B266" s="13"/>
      <c r="C266" s="13"/>
    </row>
    <row r="267" spans="2:3">
      <c r="B267" s="13"/>
      <c r="C267" s="13"/>
    </row>
    <row r="268" spans="2:3">
      <c r="B268" s="13"/>
      <c r="C268" s="13"/>
    </row>
    <row r="269" spans="2:3">
      <c r="B269" s="13"/>
      <c r="C269" s="13"/>
    </row>
    <row r="270" spans="2:3">
      <c r="B270" s="13"/>
      <c r="C270" s="13"/>
    </row>
    <row r="271" spans="2:3">
      <c r="B271" s="13"/>
      <c r="C271" s="13"/>
    </row>
    <row r="272" spans="2:3">
      <c r="B272" s="13"/>
      <c r="C272" s="13"/>
    </row>
    <row r="273" spans="2:3">
      <c r="B273" s="13"/>
      <c r="C273" s="13"/>
    </row>
    <row r="274" spans="2:3">
      <c r="B274" s="13"/>
      <c r="C274" s="13"/>
    </row>
    <row r="275" spans="2:3">
      <c r="B275" s="13"/>
      <c r="C275" s="13"/>
    </row>
    <row r="276" spans="2:3">
      <c r="B276" s="13"/>
      <c r="C276" s="13"/>
    </row>
    <row r="277" spans="2:3">
      <c r="B277" s="13"/>
      <c r="C277" s="13"/>
    </row>
    <row r="278" spans="2:3">
      <c r="B278" s="13"/>
      <c r="C278" s="13"/>
    </row>
    <row r="279" spans="2:3">
      <c r="B279" s="13"/>
      <c r="C279" s="13"/>
    </row>
    <row r="280" spans="2:3">
      <c r="B280" s="13"/>
      <c r="C280" s="13"/>
    </row>
    <row r="281" spans="2:3">
      <c r="B281" s="13"/>
      <c r="C281" s="13"/>
    </row>
    <row r="282" spans="2:3">
      <c r="B282" s="13"/>
      <c r="C282" s="13"/>
    </row>
    <row r="283" spans="2:3">
      <c r="B283" s="13"/>
      <c r="C283" s="13"/>
    </row>
    <row r="284" spans="2:3">
      <c r="B284" s="13"/>
      <c r="C284" s="13"/>
    </row>
    <row r="285" spans="2:3">
      <c r="B285" s="13"/>
      <c r="C285" s="13"/>
    </row>
    <row r="286" spans="2:3">
      <c r="B286" s="13"/>
      <c r="C286" s="13"/>
    </row>
    <row r="287" spans="2:3">
      <c r="B287" s="13"/>
      <c r="C287" s="13"/>
    </row>
    <row r="288" spans="2:3">
      <c r="B288" s="13"/>
      <c r="C288" s="13"/>
    </row>
    <row r="289" spans="2:3">
      <c r="B289" s="13"/>
      <c r="C289" s="13"/>
    </row>
    <row r="290" spans="2:3">
      <c r="B290" s="13"/>
      <c r="C290" s="13"/>
    </row>
    <row r="291" spans="2:3">
      <c r="B291" s="13"/>
      <c r="C291" s="13"/>
    </row>
    <row r="292" spans="2:3">
      <c r="B292" s="13"/>
      <c r="C292" s="13"/>
    </row>
    <row r="293" spans="2:3">
      <c r="B293" s="13"/>
      <c r="C293" s="13"/>
    </row>
    <row r="294" spans="2:3">
      <c r="B294" s="13"/>
      <c r="C294" s="13"/>
    </row>
    <row r="295" spans="2:3">
      <c r="B295" s="13"/>
      <c r="C295" s="13"/>
    </row>
    <row r="296" spans="2:3">
      <c r="B296" s="13"/>
      <c r="C296" s="13"/>
    </row>
    <row r="297" spans="2:3">
      <c r="B297" s="13"/>
      <c r="C297" s="13"/>
    </row>
    <row r="298" spans="2:3">
      <c r="B298" s="13"/>
      <c r="C298" s="13"/>
    </row>
    <row r="299" spans="2:3">
      <c r="B299" s="13"/>
      <c r="C299" s="13"/>
    </row>
    <row r="300" spans="2:3">
      <c r="B300" s="13"/>
      <c r="C300" s="13"/>
    </row>
    <row r="301" spans="2:3">
      <c r="B301" s="13"/>
      <c r="C301" s="13"/>
    </row>
    <row r="302" spans="2:3">
      <c r="B302" s="13"/>
      <c r="C302" s="13"/>
    </row>
    <row r="303" spans="2:3">
      <c r="B303" s="13"/>
      <c r="C303" s="13"/>
    </row>
    <row r="304" spans="2:3">
      <c r="B304" s="13"/>
      <c r="C304" s="13"/>
    </row>
    <row r="305" spans="2:3">
      <c r="B305" s="13"/>
      <c r="C305" s="13"/>
    </row>
    <row r="306" spans="2:3">
      <c r="B306" s="13"/>
      <c r="C306" s="13"/>
    </row>
    <row r="307" spans="2:3">
      <c r="B307" s="13"/>
      <c r="C307" s="13"/>
    </row>
    <row r="308" spans="2:3">
      <c r="B308" s="13"/>
      <c r="C308" s="13"/>
    </row>
    <row r="309" spans="2:3">
      <c r="B309" s="13"/>
      <c r="C309" s="13"/>
    </row>
    <row r="310" spans="2:3">
      <c r="B310" s="13"/>
      <c r="C310" s="13"/>
    </row>
    <row r="311" spans="2:3">
      <c r="B311" s="13"/>
      <c r="C311" s="13"/>
    </row>
    <row r="312" spans="2:3">
      <c r="B312" s="13"/>
      <c r="C312" s="13"/>
    </row>
    <row r="313" spans="2:3">
      <c r="B313" s="13"/>
      <c r="C313" s="13"/>
    </row>
    <row r="314" spans="2:3">
      <c r="B314" s="13"/>
      <c r="C314" s="13"/>
    </row>
    <row r="315" spans="2:3">
      <c r="B315" s="13"/>
      <c r="C315" s="13"/>
    </row>
    <row r="316" spans="2:3">
      <c r="B316" s="13"/>
      <c r="C316" s="13"/>
    </row>
    <row r="317" spans="2:3">
      <c r="B317" s="13"/>
      <c r="C317" s="13"/>
    </row>
    <row r="318" spans="2:3">
      <c r="B318" s="13"/>
      <c r="C318" s="13"/>
    </row>
    <row r="319" spans="2:3">
      <c r="B319" s="13"/>
      <c r="C319" s="13"/>
    </row>
    <row r="320" spans="2:3">
      <c r="B320" s="13"/>
      <c r="C320" s="13"/>
    </row>
    <row r="321" spans="2:3">
      <c r="B321" s="13"/>
      <c r="C321" s="13"/>
    </row>
    <row r="322" spans="2:3">
      <c r="B322" s="13"/>
      <c r="C322" s="13"/>
    </row>
    <row r="323" spans="2:3">
      <c r="B323" s="13"/>
      <c r="C323" s="13"/>
    </row>
    <row r="324" spans="2:3">
      <c r="B324" s="13"/>
      <c r="C324" s="13"/>
    </row>
    <row r="325" spans="2:3">
      <c r="B325" s="13"/>
      <c r="C325" s="13"/>
    </row>
    <row r="326" spans="2:3">
      <c r="B326" s="13"/>
      <c r="C326" s="13"/>
    </row>
    <row r="327" spans="2:3">
      <c r="B327" s="13"/>
      <c r="C327" s="13"/>
    </row>
    <row r="328" spans="2:3">
      <c r="B328" s="13"/>
      <c r="C328" s="13"/>
    </row>
    <row r="329" spans="2:3">
      <c r="B329" s="13"/>
      <c r="C329" s="13"/>
    </row>
    <row r="330" spans="2:3">
      <c r="B330" s="13"/>
      <c r="C330" s="13"/>
    </row>
    <row r="331" spans="2:3">
      <c r="B331" s="13"/>
      <c r="C331" s="13"/>
    </row>
    <row r="332" spans="2:3">
      <c r="B332" s="13"/>
      <c r="C332" s="13"/>
    </row>
    <row r="333" spans="2:3">
      <c r="B333" s="13"/>
      <c r="C333" s="13"/>
    </row>
    <row r="334" spans="2:3">
      <c r="B334" s="13"/>
      <c r="C334" s="13"/>
    </row>
    <row r="335" spans="2:3">
      <c r="B335" s="13"/>
      <c r="C335" s="13"/>
    </row>
    <row r="336" spans="2:3">
      <c r="B336" s="13"/>
      <c r="C336" s="13"/>
    </row>
    <row r="337" spans="2:3">
      <c r="B337" s="13"/>
      <c r="C337" s="13"/>
    </row>
    <row r="338" spans="2:3">
      <c r="B338" s="13"/>
      <c r="C338" s="13"/>
    </row>
    <row r="339" spans="2:3">
      <c r="B339" s="13"/>
      <c r="C339" s="13"/>
    </row>
    <row r="340" spans="2:3">
      <c r="B340" s="13"/>
      <c r="C340" s="13"/>
    </row>
    <row r="341" spans="2:3">
      <c r="B341" s="13"/>
      <c r="C341" s="13"/>
    </row>
    <row r="342" spans="2:3">
      <c r="B342" s="13"/>
      <c r="C342" s="13"/>
    </row>
    <row r="343" spans="2:3">
      <c r="B343" s="13"/>
      <c r="C343" s="13"/>
    </row>
    <row r="344" spans="2:3">
      <c r="B344" s="13"/>
      <c r="C344" s="13"/>
    </row>
    <row r="345" spans="2:3">
      <c r="B345" s="13"/>
      <c r="C345" s="13"/>
    </row>
    <row r="346" spans="2:3">
      <c r="B346" s="13"/>
      <c r="C346" s="13"/>
    </row>
    <row r="347" spans="2:3">
      <c r="B347" s="13"/>
      <c r="C347" s="13"/>
    </row>
    <row r="348" spans="2:3">
      <c r="B348" s="13"/>
      <c r="C348" s="13"/>
    </row>
    <row r="349" spans="2:3">
      <c r="B349" s="13"/>
      <c r="C349" s="13"/>
    </row>
    <row r="350" spans="2:3">
      <c r="B350" s="13"/>
      <c r="C350" s="13"/>
    </row>
    <row r="351" spans="2:3">
      <c r="B351" s="13"/>
      <c r="C351" s="13"/>
    </row>
    <row r="352" spans="2:3">
      <c r="B352" s="13"/>
      <c r="C352" s="13"/>
    </row>
    <row r="353" spans="2:3">
      <c r="B353" s="13"/>
      <c r="C353" s="13"/>
    </row>
    <row r="354" spans="2:3">
      <c r="B354" s="13"/>
      <c r="C354" s="13"/>
    </row>
    <row r="355" spans="2:3">
      <c r="B355" s="13"/>
      <c r="C355" s="13"/>
    </row>
    <row r="356" spans="2:3">
      <c r="B356" s="13"/>
      <c r="C356" s="13"/>
    </row>
    <row r="357" spans="2:3">
      <c r="B357" s="13"/>
      <c r="C357" s="13"/>
    </row>
    <row r="358" spans="2:3">
      <c r="B358" s="13"/>
      <c r="C358" s="13"/>
    </row>
    <row r="359" spans="2:3">
      <c r="B359" s="13"/>
      <c r="C359" s="13"/>
    </row>
    <row r="360" spans="2:3">
      <c r="B360" s="13"/>
      <c r="C360" s="13"/>
    </row>
    <row r="361" spans="2:3">
      <c r="B361" s="13"/>
      <c r="C361" s="13"/>
    </row>
    <row r="362" spans="2:3">
      <c r="B362" s="13"/>
      <c r="C362" s="13"/>
    </row>
    <row r="363" spans="2:3">
      <c r="B363" s="13"/>
      <c r="C363" s="13"/>
    </row>
    <row r="364" spans="2:3">
      <c r="B364" s="13"/>
      <c r="C364" s="13"/>
    </row>
    <row r="365" spans="2:3">
      <c r="B365" s="13"/>
      <c r="C365" s="13"/>
    </row>
    <row r="366" spans="2:3">
      <c r="B366" s="13"/>
      <c r="C366" s="13"/>
    </row>
    <row r="367" spans="2:3">
      <c r="B367" s="13"/>
      <c r="C367" s="13"/>
    </row>
    <row r="368" spans="2:3">
      <c r="B368" s="13"/>
      <c r="C368" s="13"/>
    </row>
    <row r="369" spans="2:3">
      <c r="B369" s="13"/>
      <c r="C369" s="13"/>
    </row>
    <row r="370" spans="2:3">
      <c r="B370" s="13"/>
      <c r="C370" s="13"/>
    </row>
    <row r="371" spans="2:3">
      <c r="B371" s="13"/>
      <c r="C371" s="13"/>
    </row>
    <row r="372" spans="2:3">
      <c r="B372" s="13"/>
      <c r="C372" s="13"/>
    </row>
    <row r="373" spans="2:3">
      <c r="B373" s="13"/>
      <c r="C373" s="13"/>
    </row>
    <row r="374" spans="2:3">
      <c r="B374" s="13"/>
      <c r="C374" s="13"/>
    </row>
    <row r="375" spans="2:3">
      <c r="B375" s="13"/>
      <c r="C375" s="13"/>
    </row>
    <row r="376" spans="2:3">
      <c r="B376" s="13"/>
      <c r="C376" s="13"/>
    </row>
    <row r="377" spans="2:3">
      <c r="B377" s="13"/>
      <c r="C377" s="13"/>
    </row>
    <row r="378" spans="2:3">
      <c r="B378" s="13"/>
      <c r="C378" s="13"/>
    </row>
    <row r="379" spans="2:3">
      <c r="B379" s="13"/>
      <c r="C379" s="13"/>
    </row>
    <row r="380" spans="2:3">
      <c r="B380" s="13"/>
      <c r="C380" s="13"/>
    </row>
    <row r="381" spans="2:3">
      <c r="B381" s="13"/>
      <c r="C381" s="13"/>
    </row>
    <row r="382" spans="2:3">
      <c r="B382" s="13"/>
      <c r="C382" s="13"/>
    </row>
    <row r="383" spans="2:3">
      <c r="B383" s="13"/>
      <c r="C383" s="13"/>
    </row>
    <row r="384" spans="2:3">
      <c r="B384" s="13"/>
      <c r="C384" s="13"/>
    </row>
    <row r="385" spans="2:3">
      <c r="B385" s="13"/>
      <c r="C385" s="13"/>
    </row>
    <row r="386" spans="2:3">
      <c r="B386" s="13"/>
      <c r="C386" s="13"/>
    </row>
    <row r="387" spans="2:3">
      <c r="B387" s="13"/>
      <c r="C387" s="13"/>
    </row>
    <row r="388" spans="2:3">
      <c r="B388" s="13"/>
      <c r="C388" s="13"/>
    </row>
    <row r="389" spans="2:3">
      <c r="B389" s="13"/>
      <c r="C389" s="13"/>
    </row>
    <row r="390" spans="2:3">
      <c r="B390" s="13"/>
      <c r="C390" s="13"/>
    </row>
    <row r="391" spans="2:3">
      <c r="B391" s="13"/>
      <c r="C391" s="13"/>
    </row>
    <row r="392" spans="2:3">
      <c r="B392" s="13"/>
      <c r="C392" s="13"/>
    </row>
    <row r="393" spans="2:3">
      <c r="B393" s="13"/>
      <c r="C393" s="13"/>
    </row>
    <row r="394" spans="2:3">
      <c r="B394" s="13"/>
      <c r="C394" s="13"/>
    </row>
    <row r="395" spans="2:3">
      <c r="B395" s="13"/>
      <c r="C395" s="13"/>
    </row>
    <row r="396" spans="2:3">
      <c r="B396" s="13"/>
      <c r="C396" s="13"/>
    </row>
    <row r="397" spans="2:3">
      <c r="B397" s="13"/>
      <c r="C397" s="13"/>
    </row>
    <row r="398" spans="2:3">
      <c r="B398" s="13"/>
      <c r="C398" s="13"/>
    </row>
    <row r="399" spans="2:3">
      <c r="B399" s="13"/>
      <c r="C399" s="13"/>
    </row>
    <row r="400" spans="2:3">
      <c r="B400" s="13"/>
      <c r="C400" s="13"/>
    </row>
    <row r="401" spans="2:3">
      <c r="B401" s="13"/>
      <c r="C401" s="13"/>
    </row>
    <row r="402" spans="2:3">
      <c r="B402" s="13"/>
      <c r="C402" s="13"/>
    </row>
    <row r="403" spans="2:3">
      <c r="B403" s="13"/>
      <c r="C403" s="13"/>
    </row>
    <row r="404" spans="2:3">
      <c r="B404" s="13"/>
      <c r="C404" s="13"/>
    </row>
    <row r="405" spans="2:3">
      <c r="B405" s="13"/>
      <c r="C405" s="13"/>
    </row>
    <row r="406" spans="2:3">
      <c r="B406" s="13"/>
      <c r="C406" s="13"/>
    </row>
    <row r="407" spans="2:3">
      <c r="B407" s="13"/>
      <c r="C407" s="13"/>
    </row>
    <row r="408" spans="2:3">
      <c r="B408" s="13"/>
      <c r="C408" s="13"/>
    </row>
    <row r="409" spans="2:3">
      <c r="B409" s="13"/>
      <c r="C409" s="13"/>
    </row>
    <row r="410" spans="2:3">
      <c r="B410" s="13"/>
      <c r="C410" s="13"/>
    </row>
    <row r="411" spans="2:3">
      <c r="B411" s="13"/>
      <c r="C411" s="13"/>
    </row>
    <row r="412" spans="2:3">
      <c r="B412" s="13"/>
      <c r="C412" s="13"/>
    </row>
    <row r="413" spans="2:3">
      <c r="B413" s="13"/>
      <c r="C413" s="13"/>
    </row>
    <row r="414" spans="2:3">
      <c r="B414" s="13"/>
      <c r="C414" s="13"/>
    </row>
    <row r="415" spans="2:3">
      <c r="B415" s="13"/>
      <c r="C415" s="13"/>
    </row>
    <row r="416" spans="2:3">
      <c r="B416" s="13"/>
      <c r="C416" s="13"/>
    </row>
  </sheetData>
  <dataValidations count="1">
    <dataValidation type="list" allowBlank="1" showInputMessage="1" showErrorMessage="1" sqref="C1:F1">
      <formula1>$B$43:$B$71</formula1>
    </dataValidation>
  </dataValidations>
  <printOptions horizontalCentered="1" verticalCentered="1"/>
  <pageMargins left="0" right="0" top="0.25" bottom="0.5" header="0" footer="0.25"/>
  <pageSetup scale="75" orientation="landscape" r:id="rId1"/>
  <headerFooter alignWithMargins="0">
    <oddFooter>&amp;L&amp;8&amp;Z&amp;F</oddFooter>
  </headerFooter>
  <rowBreaks count="2" manualBreakCount="2">
    <brk id="73" min="1" max="3" man="1"/>
    <brk id="105" min="1" max="3"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dimension ref="A1:IU416"/>
  <sheetViews>
    <sheetView showGridLines="0" defaultGridColor="0" colorId="22" zoomScaleNormal="100" workbookViewId="0">
      <selection activeCell="B1" sqref="B1"/>
    </sheetView>
  </sheetViews>
  <sheetFormatPr defaultColWidth="15.77734375" defaultRowHeight="15"/>
  <cols>
    <col min="1" max="1" width="3.77734375" customWidth="1"/>
    <col min="2" max="2" width="46" customWidth="1"/>
    <col min="3" max="3" width="20.33203125" customWidth="1"/>
    <col min="4" max="4" width="15.88671875" customWidth="1"/>
    <col min="5" max="5" width="20.33203125" customWidth="1"/>
    <col min="6" max="6" width="16.21875" customWidth="1"/>
    <col min="7" max="7" width="1" customWidth="1"/>
    <col min="9" max="9" width="7.77734375" customWidth="1"/>
  </cols>
  <sheetData>
    <row r="1" spans="1:255" ht="18" customHeight="1">
      <c r="B1" s="164" t="s">
        <v>36</v>
      </c>
      <c r="C1" s="172" t="s">
        <v>19</v>
      </c>
      <c r="D1" s="172"/>
      <c r="E1" s="172"/>
      <c r="F1" s="156"/>
      <c r="G1" s="4"/>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row>
    <row r="2" spans="1:255" ht="18" customHeight="1">
      <c r="B2" s="164" t="s">
        <v>72</v>
      </c>
      <c r="C2" s="164"/>
      <c r="D2" s="164"/>
      <c r="E2" s="164"/>
      <c r="F2" s="152"/>
      <c r="G2" s="15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row>
    <row r="3" spans="1:255" ht="18" customHeight="1">
      <c r="B3" s="164" t="s">
        <v>78</v>
      </c>
      <c r="C3" s="164"/>
      <c r="D3" s="164"/>
      <c r="E3" s="164"/>
      <c r="F3" s="152"/>
      <c r="G3" s="15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row>
    <row r="4" spans="1:255" ht="18" customHeight="1">
      <c r="B4" s="5"/>
      <c r="C4" s="5"/>
      <c r="D4" s="5"/>
      <c r="E4" s="5"/>
      <c r="F4" s="4"/>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row>
    <row r="5" spans="1:255" ht="52.5" customHeight="1">
      <c r="B5" s="166" t="s">
        <v>73</v>
      </c>
      <c r="C5" s="166"/>
      <c r="D5" s="166"/>
      <c r="E5" s="166"/>
      <c r="F5" s="153"/>
      <c r="G5" s="153"/>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row>
    <row r="6" spans="1:255" ht="18" customHeight="1">
      <c r="B6" s="13"/>
      <c r="C6" s="4"/>
      <c r="D6" s="4"/>
      <c r="E6" s="4"/>
      <c r="F6" s="4"/>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5" ht="21.75" customHeight="1" thickBot="1">
      <c r="B7" s="3" t="s">
        <v>6</v>
      </c>
      <c r="C7" s="13"/>
      <c r="D7" s="13"/>
      <c r="E7" s="13"/>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5" ht="20.25" customHeight="1" thickBot="1">
      <c r="B8" s="162"/>
      <c r="C8" s="54">
        <v>1</v>
      </c>
      <c r="D8" s="55">
        <v>2</v>
      </c>
      <c r="E8" s="56">
        <v>3</v>
      </c>
      <c r="F8" s="51"/>
      <c r="G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5" ht="67.5" customHeight="1" thickBot="1">
      <c r="B9" s="57" t="s">
        <v>1</v>
      </c>
      <c r="C9" s="58" t="s">
        <v>74</v>
      </c>
      <c r="D9" s="59" t="s">
        <v>5</v>
      </c>
      <c r="E9" s="60" t="s">
        <v>57</v>
      </c>
      <c r="F9" s="61"/>
      <c r="G9" s="163" t="s">
        <v>0</v>
      </c>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row>
    <row r="10" spans="1:255" ht="33" customHeight="1" thickBot="1">
      <c r="A10" s="15">
        <v>1</v>
      </c>
      <c r="B10" s="62" t="s">
        <v>3</v>
      </c>
      <c r="C10" s="134">
        <v>3550718</v>
      </c>
      <c r="D10" s="63">
        <v>1</v>
      </c>
      <c r="E10" s="126">
        <f>ROUND(+C10*D10,0)</f>
        <v>3550718</v>
      </c>
      <c r="F10" s="64"/>
      <c r="G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row>
    <row r="11" spans="1:255" ht="28.5" customHeight="1" thickBot="1">
      <c r="A11" s="15">
        <v>2</v>
      </c>
      <c r="B11" s="65" t="s">
        <v>4</v>
      </c>
      <c r="C11" s="135">
        <v>909111</v>
      </c>
      <c r="D11" s="66">
        <v>0.66666666666666663</v>
      </c>
      <c r="E11" s="67">
        <f>ROUND(+C11*D11,0)</f>
        <v>606074</v>
      </c>
      <c r="F11" s="68"/>
      <c r="G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row>
    <row r="12" spans="1:255" ht="28.5" customHeight="1" thickBot="1">
      <c r="A12" s="15">
        <v>3</v>
      </c>
      <c r="B12" s="69" t="s">
        <v>7</v>
      </c>
      <c r="C12" s="135">
        <v>0</v>
      </c>
      <c r="D12" s="70">
        <v>1</v>
      </c>
      <c r="E12" s="67">
        <f>ROUND(+C12*D12,0)</f>
        <v>0</v>
      </c>
      <c r="F12" s="71"/>
      <c r="G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row>
    <row r="13" spans="1:255" ht="30" customHeight="1" thickBot="1">
      <c r="B13" s="55" t="s">
        <v>2</v>
      </c>
      <c r="C13" s="127">
        <f>C10+C11+C12</f>
        <v>4459829</v>
      </c>
      <c r="D13" s="72"/>
      <c r="E13" s="73">
        <f>E10+E11+E12</f>
        <v>4156792</v>
      </c>
      <c r="F13" s="74"/>
      <c r="G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row>
    <row r="14" spans="1:255" ht="15.75" customHeight="1">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5" ht="13.5" customHeight="1">
      <c r="B15" s="154" t="s">
        <v>39</v>
      </c>
      <c r="C15" s="154"/>
      <c r="D15" s="154"/>
      <c r="E15" s="154"/>
      <c r="F15" s="154"/>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5" ht="15" customHeight="1">
      <c r="B16" s="6"/>
      <c r="C16" s="6"/>
      <c r="D16" s="6"/>
      <c r="E16" s="6"/>
      <c r="F16" s="6"/>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2:254" ht="50.25" customHeight="1">
      <c r="B17" s="168" t="s">
        <v>58</v>
      </c>
      <c r="C17" s="169"/>
      <c r="D17" s="169"/>
      <c r="E17" s="169"/>
      <c r="F17" s="155"/>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pans="2:254" ht="18" customHeight="1">
      <c r="B18" s="155"/>
      <c r="C18" s="155"/>
      <c r="D18" s="155"/>
      <c r="E18" s="155"/>
      <c r="F18" s="155"/>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row>
    <row r="19" spans="2:254" ht="9" customHeight="1">
      <c r="B19" s="155"/>
      <c r="C19" s="155"/>
      <c r="D19" s="155"/>
      <c r="E19" s="155"/>
      <c r="F19" s="155"/>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row>
    <row r="20" spans="2:254" ht="36" customHeight="1">
      <c r="B20" s="167" t="s">
        <v>59</v>
      </c>
      <c r="C20" s="167"/>
      <c r="D20" s="167"/>
      <c r="E20" s="167"/>
      <c r="F20" s="150"/>
      <c r="G20" s="75"/>
      <c r="H20" s="75"/>
      <c r="I20" s="75"/>
      <c r="J20" s="75"/>
      <c r="K20" s="8"/>
      <c r="L20" s="8"/>
    </row>
    <row r="21" spans="2:254">
      <c r="B21" s="76"/>
      <c r="C21" s="76"/>
      <c r="D21" s="76"/>
      <c r="E21" s="76"/>
      <c r="F21" s="76"/>
    </row>
    <row r="22" spans="2:254" ht="15.75">
      <c r="B22" s="3" t="s">
        <v>75</v>
      </c>
      <c r="C22" s="52"/>
      <c r="D22" s="9"/>
      <c r="E22" s="13"/>
      <c r="F22" s="13"/>
    </row>
    <row r="23" spans="2:254" ht="16.5" customHeight="1">
      <c r="B23" s="16" t="s">
        <v>38</v>
      </c>
      <c r="C23" s="52"/>
      <c r="D23" s="9"/>
      <c r="E23" s="13"/>
      <c r="F23" s="13"/>
    </row>
    <row r="24" spans="2:254" ht="15.75">
      <c r="B24" s="52"/>
      <c r="C24" s="52"/>
      <c r="D24" s="9"/>
      <c r="E24" s="13"/>
      <c r="F24" s="13"/>
    </row>
    <row r="25" spans="2:254" ht="15.75">
      <c r="B25" s="52"/>
      <c r="C25" s="52"/>
      <c r="D25" s="9"/>
      <c r="E25" s="13"/>
      <c r="F25" s="13"/>
    </row>
    <row r="26" spans="2:254" ht="15.75">
      <c r="B26" s="52"/>
      <c r="C26" s="52"/>
      <c r="D26" s="9"/>
      <c r="E26" s="13"/>
      <c r="F26" s="13"/>
    </row>
    <row r="27" spans="2:254" ht="15.75">
      <c r="B27" s="52"/>
      <c r="C27" s="52"/>
      <c r="D27" s="9"/>
      <c r="E27" s="13"/>
      <c r="F27" s="13"/>
    </row>
    <row r="28" spans="2:254" ht="15.75">
      <c r="B28" s="52"/>
      <c r="C28" s="52"/>
      <c r="D28" s="9"/>
      <c r="E28" s="13"/>
      <c r="F28" s="13"/>
    </row>
    <row r="29" spans="2:254" ht="15.75">
      <c r="B29" s="52"/>
      <c r="C29" s="52"/>
      <c r="D29" s="9"/>
      <c r="E29" s="13"/>
      <c r="F29" s="13"/>
    </row>
    <row r="30" spans="2:254" ht="15.75">
      <c r="B30" s="52"/>
      <c r="C30" s="52"/>
      <c r="D30" s="9"/>
      <c r="E30" s="13"/>
      <c r="F30" s="13"/>
    </row>
    <row r="31" spans="2:254" ht="15.75">
      <c r="B31" s="52"/>
      <c r="C31" s="52"/>
      <c r="D31" s="9"/>
      <c r="E31" s="13"/>
      <c r="F31" s="13"/>
    </row>
    <row r="32" spans="2:254" ht="15.75">
      <c r="B32" s="52"/>
      <c r="C32" s="52"/>
      <c r="D32" s="9"/>
      <c r="E32" s="13"/>
      <c r="F32" s="13"/>
    </row>
    <row r="33" spans="2:6" ht="15.75">
      <c r="B33" s="52"/>
      <c r="C33" s="52"/>
      <c r="D33" s="9"/>
      <c r="E33" s="13"/>
      <c r="F33" s="13"/>
    </row>
    <row r="34" spans="2:6" ht="15.75">
      <c r="B34" s="52"/>
      <c r="C34" s="52"/>
      <c r="D34" s="9"/>
      <c r="E34" s="13"/>
      <c r="F34" s="13"/>
    </row>
    <row r="35" spans="2:6" ht="15.75">
      <c r="B35" s="52"/>
      <c r="C35" s="52"/>
      <c r="D35" s="9"/>
      <c r="E35" s="13"/>
      <c r="F35" s="13"/>
    </row>
    <row r="36" spans="2:6" ht="15.75">
      <c r="B36" s="52"/>
      <c r="C36" s="52"/>
      <c r="D36" s="9"/>
      <c r="E36" s="13"/>
      <c r="F36" s="13"/>
    </row>
    <row r="37" spans="2:6" ht="15.75">
      <c r="B37" s="52"/>
      <c r="C37" s="52"/>
      <c r="D37" s="9"/>
      <c r="E37" s="13"/>
      <c r="F37" s="13"/>
    </row>
    <row r="38" spans="2:6" ht="15.75">
      <c r="B38" s="52"/>
      <c r="C38" s="52"/>
      <c r="D38" s="9"/>
      <c r="E38" s="13"/>
      <c r="F38" s="13"/>
    </row>
    <row r="39" spans="2:6" ht="15.75">
      <c r="B39" s="52"/>
      <c r="C39" s="52"/>
      <c r="D39" s="9"/>
      <c r="E39" s="13"/>
      <c r="F39" s="13"/>
    </row>
    <row r="40" spans="2:6" ht="15.75">
      <c r="B40" s="52"/>
      <c r="C40" s="52"/>
      <c r="D40" s="9"/>
      <c r="E40" s="13"/>
      <c r="F40" s="13"/>
    </row>
    <row r="41" spans="2:6" ht="15.75">
      <c r="B41" s="52"/>
      <c r="C41" s="52"/>
      <c r="D41" s="9"/>
      <c r="E41" s="13"/>
      <c r="F41" s="13"/>
    </row>
    <row r="42" spans="2:6" ht="15.75">
      <c r="B42" s="9"/>
      <c r="C42" s="14"/>
      <c r="D42" s="22"/>
      <c r="E42" s="22"/>
      <c r="F42" s="13"/>
    </row>
    <row r="43" spans="2:6" ht="18">
      <c r="B43" s="139" t="s">
        <v>8</v>
      </c>
      <c r="C43" s="21"/>
      <c r="D43" s="21"/>
      <c r="E43" s="21"/>
      <c r="F43" s="13"/>
    </row>
    <row r="44" spans="2:6" ht="18">
      <c r="B44" s="139" t="s">
        <v>9</v>
      </c>
      <c r="C44" s="78"/>
      <c r="D44" s="78"/>
      <c r="E44" s="78"/>
      <c r="F44" s="13"/>
    </row>
    <row r="45" spans="2:6" ht="18">
      <c r="B45" s="139" t="s">
        <v>10</v>
      </c>
      <c r="C45" s="78"/>
      <c r="D45" s="78"/>
      <c r="E45" s="78"/>
    </row>
    <row r="46" spans="2:6" ht="18">
      <c r="B46" s="139" t="s">
        <v>11</v>
      </c>
      <c r="C46" s="78"/>
      <c r="D46" s="78"/>
      <c r="E46" s="78"/>
    </row>
    <row r="47" spans="2:6" ht="18">
      <c r="B47" s="139" t="s">
        <v>12</v>
      </c>
      <c r="C47" s="78"/>
      <c r="D47" s="78"/>
      <c r="E47" s="78"/>
    </row>
    <row r="48" spans="2:6" ht="18">
      <c r="B48" s="139" t="s">
        <v>76</v>
      </c>
      <c r="C48" s="78"/>
      <c r="D48" s="78"/>
      <c r="E48" s="79"/>
    </row>
    <row r="49" spans="2:5" ht="18">
      <c r="B49" s="139" t="s">
        <v>16</v>
      </c>
      <c r="C49" s="78"/>
      <c r="D49" s="78"/>
      <c r="E49" s="79"/>
    </row>
    <row r="50" spans="2:5" ht="18">
      <c r="B50" s="139" t="s">
        <v>15</v>
      </c>
      <c r="C50" s="78"/>
      <c r="D50" s="78"/>
      <c r="E50" s="78"/>
    </row>
    <row r="51" spans="2:5" ht="18">
      <c r="B51" s="139" t="s">
        <v>17</v>
      </c>
      <c r="C51" s="78"/>
      <c r="D51" s="78"/>
      <c r="E51" s="78"/>
    </row>
    <row r="52" spans="2:5" ht="18">
      <c r="B52" s="139" t="s">
        <v>18</v>
      </c>
      <c r="C52" s="78"/>
      <c r="D52" s="78"/>
      <c r="E52" s="78"/>
    </row>
    <row r="53" spans="2:5" ht="18">
      <c r="B53" s="139" t="s">
        <v>19</v>
      </c>
      <c r="C53" s="78"/>
      <c r="D53" s="78"/>
      <c r="E53" s="78"/>
    </row>
    <row r="54" spans="2:5" ht="18">
      <c r="B54" s="139" t="s">
        <v>14</v>
      </c>
      <c r="C54" s="78"/>
      <c r="D54" s="78"/>
      <c r="E54" s="78"/>
    </row>
    <row r="55" spans="2:5" ht="18">
      <c r="B55" s="139" t="s">
        <v>60</v>
      </c>
      <c r="C55" s="78"/>
      <c r="D55" s="78"/>
      <c r="E55" s="78"/>
    </row>
    <row r="56" spans="2:5" ht="18">
      <c r="B56" s="139" t="s">
        <v>33</v>
      </c>
      <c r="C56" s="78"/>
      <c r="D56" s="78"/>
      <c r="E56" s="78"/>
    </row>
    <row r="57" spans="2:5" ht="18">
      <c r="B57" s="139" t="s">
        <v>21</v>
      </c>
      <c r="C57" s="78"/>
      <c r="D57" s="78"/>
      <c r="E57" s="78"/>
    </row>
    <row r="58" spans="2:5" ht="18">
      <c r="B58" s="139" t="s">
        <v>22</v>
      </c>
      <c r="C58" s="78"/>
      <c r="D58" s="78"/>
      <c r="E58" s="78"/>
    </row>
    <row r="59" spans="2:5" ht="18">
      <c r="B59" s="139" t="s">
        <v>23</v>
      </c>
      <c r="C59" s="78"/>
      <c r="D59" s="78"/>
      <c r="E59" s="78"/>
    </row>
    <row r="60" spans="2:5" ht="18">
      <c r="B60" s="139" t="s">
        <v>24</v>
      </c>
      <c r="C60" s="78"/>
      <c r="D60" s="78"/>
      <c r="E60" s="79"/>
    </row>
    <row r="61" spans="2:5" ht="18">
      <c r="B61" s="139" t="s">
        <v>25</v>
      </c>
      <c r="C61" s="78"/>
      <c r="D61" s="78"/>
      <c r="E61" s="78"/>
    </row>
    <row r="62" spans="2:5" ht="18">
      <c r="B62" s="139" t="s">
        <v>26</v>
      </c>
      <c r="C62" s="78"/>
      <c r="D62" s="78"/>
      <c r="E62" s="78"/>
    </row>
    <row r="63" spans="2:5" ht="18">
      <c r="B63" s="139" t="s">
        <v>27</v>
      </c>
      <c r="C63" s="78"/>
      <c r="D63" s="78"/>
      <c r="E63" s="78"/>
    </row>
    <row r="64" spans="2:5" ht="18">
      <c r="B64" s="139" t="s">
        <v>31</v>
      </c>
      <c r="C64" s="78"/>
      <c r="D64" s="78"/>
      <c r="E64" s="78"/>
    </row>
    <row r="65" spans="2:5" ht="18">
      <c r="B65" s="139" t="s">
        <v>32</v>
      </c>
      <c r="C65" s="78"/>
      <c r="D65" s="78"/>
      <c r="E65" s="78"/>
    </row>
    <row r="66" spans="2:5" ht="18">
      <c r="B66" s="139" t="s">
        <v>28</v>
      </c>
      <c r="C66" s="78"/>
      <c r="D66" s="78"/>
      <c r="E66" s="79"/>
    </row>
    <row r="67" spans="2:5" ht="18">
      <c r="B67" s="139" t="s">
        <v>29</v>
      </c>
      <c r="C67" s="78"/>
      <c r="D67" s="78"/>
      <c r="E67" s="78"/>
    </row>
    <row r="68" spans="2:5" ht="18">
      <c r="B68" s="139" t="s">
        <v>30</v>
      </c>
      <c r="C68" s="78"/>
      <c r="D68" s="78"/>
      <c r="E68" s="78"/>
    </row>
    <row r="69" spans="2:5" ht="18">
      <c r="B69" s="139" t="s">
        <v>34</v>
      </c>
      <c r="C69" s="78"/>
      <c r="D69" s="78"/>
      <c r="E69" s="78"/>
    </row>
    <row r="70" spans="2:5" ht="18">
      <c r="B70" s="139" t="s">
        <v>35</v>
      </c>
      <c r="C70" s="78"/>
      <c r="D70" s="78"/>
      <c r="E70" s="78"/>
    </row>
    <row r="71" spans="2:5" ht="18">
      <c r="B71" s="139" t="s">
        <v>37</v>
      </c>
      <c r="C71" s="78"/>
      <c r="D71" s="78"/>
      <c r="E71" s="78"/>
    </row>
    <row r="72" spans="2:5" ht="15.75">
      <c r="B72" s="9"/>
      <c r="C72" s="10"/>
      <c r="D72" s="7"/>
      <c r="E72" s="7"/>
    </row>
    <row r="73" spans="2:5">
      <c r="B73" s="9"/>
      <c r="C73" s="9"/>
      <c r="D73" s="8"/>
    </row>
    <row r="74" spans="2:5" ht="15.75">
      <c r="B74" s="9"/>
      <c r="C74" s="14"/>
      <c r="D74" s="8"/>
    </row>
    <row r="75" spans="2:5">
      <c r="B75" s="11"/>
      <c r="C75" s="21"/>
      <c r="D75" s="8"/>
    </row>
    <row r="76" spans="2:5">
      <c r="B76" s="11"/>
      <c r="C76" s="78"/>
      <c r="D76" s="8"/>
    </row>
    <row r="77" spans="2:5">
      <c r="B77" s="11"/>
      <c r="C77" s="78"/>
      <c r="D77" s="8"/>
    </row>
    <row r="78" spans="2:5">
      <c r="B78" s="11"/>
      <c r="C78" s="78"/>
      <c r="D78" s="8"/>
    </row>
    <row r="79" spans="2:5">
      <c r="B79" s="11"/>
      <c r="C79" s="78"/>
      <c r="D79" s="8"/>
    </row>
    <row r="80" spans="2:5">
      <c r="B80" s="11"/>
      <c r="C80" s="78"/>
      <c r="D80" s="8"/>
    </row>
    <row r="81" spans="2:4">
      <c r="B81" s="11"/>
      <c r="C81" s="78"/>
      <c r="D81" s="8"/>
    </row>
    <row r="82" spans="2:4">
      <c r="B82" s="11"/>
      <c r="C82" s="78"/>
      <c r="D82" s="8"/>
    </row>
    <row r="83" spans="2:4">
      <c r="B83" s="11"/>
      <c r="C83" s="78"/>
      <c r="D83" s="8"/>
    </row>
    <row r="84" spans="2:4">
      <c r="B84" s="11"/>
      <c r="C84" s="78"/>
      <c r="D84" s="8"/>
    </row>
    <row r="85" spans="2:4">
      <c r="B85" s="11"/>
      <c r="C85" s="78"/>
      <c r="D85" s="8"/>
    </row>
    <row r="86" spans="2:4">
      <c r="B86" s="11"/>
      <c r="C86" s="78"/>
      <c r="D86" s="8"/>
    </row>
    <row r="87" spans="2:4">
      <c r="B87" s="11"/>
      <c r="C87" s="78"/>
      <c r="D87" s="8"/>
    </row>
    <row r="88" spans="2:4">
      <c r="B88" s="11"/>
      <c r="C88" s="78"/>
      <c r="D88" s="8"/>
    </row>
    <row r="89" spans="2:4">
      <c r="B89" s="11"/>
      <c r="C89" s="78"/>
      <c r="D89" s="8"/>
    </row>
    <row r="90" spans="2:4">
      <c r="B90" s="11"/>
      <c r="C90" s="78"/>
      <c r="D90" s="8"/>
    </row>
    <row r="91" spans="2:4">
      <c r="B91" s="11"/>
      <c r="C91" s="78"/>
      <c r="D91" s="8"/>
    </row>
    <row r="92" spans="2:4">
      <c r="B92" s="11"/>
      <c r="C92" s="78"/>
      <c r="D92" s="8"/>
    </row>
    <row r="93" spans="2:4">
      <c r="B93" s="11"/>
      <c r="C93" s="78"/>
      <c r="D93" s="8"/>
    </row>
    <row r="94" spans="2:4">
      <c r="B94" s="11"/>
      <c r="C94" s="78"/>
      <c r="D94" s="8"/>
    </row>
    <row r="95" spans="2:4">
      <c r="B95" s="11"/>
      <c r="C95" s="78"/>
      <c r="D95" s="8"/>
    </row>
    <row r="96" spans="2:4">
      <c r="B96" s="11"/>
      <c r="C96" s="78"/>
      <c r="D96" s="8"/>
    </row>
    <row r="97" spans="2:4">
      <c r="B97" s="11"/>
      <c r="C97" s="78"/>
      <c r="D97" s="8"/>
    </row>
    <row r="98" spans="2:4">
      <c r="B98" s="11"/>
      <c r="C98" s="78"/>
      <c r="D98" s="8"/>
    </row>
    <row r="99" spans="2:4">
      <c r="B99" s="11"/>
      <c r="C99" s="78"/>
      <c r="D99" s="8"/>
    </row>
    <row r="100" spans="2:4">
      <c r="B100" s="11"/>
      <c r="C100" s="78"/>
      <c r="D100" s="8"/>
    </row>
    <row r="101" spans="2:4">
      <c r="B101" s="11"/>
      <c r="C101" s="78"/>
      <c r="D101" s="8"/>
    </row>
    <row r="102" spans="2:4">
      <c r="B102" s="11"/>
      <c r="C102" s="78"/>
      <c r="D102" s="8"/>
    </row>
    <row r="103" spans="2:4">
      <c r="B103" s="12"/>
      <c r="C103" s="78"/>
      <c r="D103" s="8"/>
    </row>
    <row r="104" spans="2:4" ht="15.75">
      <c r="B104" s="9"/>
      <c r="C104" s="10"/>
      <c r="D104" s="8"/>
    </row>
    <row r="105" spans="2:4">
      <c r="B105" s="9"/>
      <c r="C105" s="9"/>
      <c r="D105" s="8"/>
    </row>
    <row r="106" spans="2:4" ht="15.75">
      <c r="B106" s="9"/>
      <c r="C106" s="14"/>
      <c r="D106" s="8"/>
    </row>
    <row r="107" spans="2:4">
      <c r="B107" s="11"/>
      <c r="C107" s="18"/>
      <c r="D107" s="8"/>
    </row>
    <row r="108" spans="2:4">
      <c r="B108" s="11"/>
      <c r="C108" s="78"/>
      <c r="D108" s="8"/>
    </row>
    <row r="109" spans="2:4">
      <c r="B109" s="11"/>
      <c r="C109" s="78"/>
      <c r="D109" s="8"/>
    </row>
    <row r="110" spans="2:4">
      <c r="B110" s="11"/>
      <c r="C110" s="78"/>
      <c r="D110" s="8"/>
    </row>
    <row r="111" spans="2:4">
      <c r="B111" s="11"/>
      <c r="C111" s="78"/>
      <c r="D111" s="8"/>
    </row>
    <row r="112" spans="2:4">
      <c r="B112" s="11"/>
      <c r="C112" s="79"/>
      <c r="D112" s="8"/>
    </row>
    <row r="113" spans="2:4">
      <c r="B113" s="11"/>
      <c r="C113" s="78"/>
      <c r="D113" s="8"/>
    </row>
    <row r="114" spans="2:4">
      <c r="B114" s="11"/>
      <c r="C114" s="78"/>
      <c r="D114" s="8"/>
    </row>
    <row r="115" spans="2:4">
      <c r="B115" s="11"/>
      <c r="C115" s="78"/>
      <c r="D115" s="8"/>
    </row>
    <row r="116" spans="2:4">
      <c r="B116" s="11"/>
      <c r="C116" s="78"/>
      <c r="D116" s="8"/>
    </row>
    <row r="117" spans="2:4">
      <c r="B117" s="11"/>
      <c r="C117" s="78"/>
      <c r="D117" s="8"/>
    </row>
    <row r="118" spans="2:4">
      <c r="B118" s="11"/>
      <c r="C118" s="78"/>
      <c r="D118" s="8"/>
    </row>
    <row r="119" spans="2:4">
      <c r="B119" s="11"/>
      <c r="C119" s="78"/>
      <c r="D119" s="8"/>
    </row>
    <row r="120" spans="2:4">
      <c r="B120" s="11"/>
      <c r="C120" s="78"/>
      <c r="D120" s="8"/>
    </row>
    <row r="121" spans="2:4">
      <c r="B121" s="11"/>
      <c r="C121" s="78"/>
      <c r="D121" s="8"/>
    </row>
    <row r="122" spans="2:4">
      <c r="B122" s="11"/>
      <c r="C122" s="78"/>
      <c r="D122" s="8"/>
    </row>
    <row r="123" spans="2:4">
      <c r="B123" s="11"/>
      <c r="C123" s="79"/>
      <c r="D123" s="8"/>
    </row>
    <row r="124" spans="2:4">
      <c r="B124" s="11"/>
      <c r="C124" s="78"/>
      <c r="D124" s="8"/>
    </row>
    <row r="125" spans="2:4">
      <c r="B125" s="11"/>
      <c r="C125" s="78"/>
      <c r="D125" s="8"/>
    </row>
    <row r="126" spans="2:4">
      <c r="B126" s="11"/>
      <c r="C126" s="78"/>
      <c r="D126" s="8"/>
    </row>
    <row r="127" spans="2:4">
      <c r="B127" s="11"/>
      <c r="C127" s="79"/>
      <c r="D127" s="8"/>
    </row>
    <row r="128" spans="2:4">
      <c r="B128" s="11"/>
      <c r="C128" s="78"/>
      <c r="D128" s="8"/>
    </row>
    <row r="129" spans="2:4">
      <c r="B129" s="11"/>
      <c r="C129" s="78"/>
      <c r="D129" s="8"/>
    </row>
    <row r="130" spans="2:4">
      <c r="B130" s="11"/>
      <c r="C130" s="78"/>
      <c r="D130" s="8"/>
    </row>
    <row r="131" spans="2:4">
      <c r="B131" s="11"/>
      <c r="C131" s="79"/>
      <c r="D131" s="8"/>
    </row>
    <row r="132" spans="2:4">
      <c r="B132" s="11"/>
      <c r="C132" s="78"/>
      <c r="D132" s="8"/>
    </row>
    <row r="133" spans="2:4">
      <c r="B133" s="11"/>
      <c r="C133" s="78"/>
      <c r="D133" s="8"/>
    </row>
    <row r="134" spans="2:4">
      <c r="B134" s="11"/>
      <c r="C134" s="78"/>
      <c r="D134" s="8"/>
    </row>
    <row r="135" spans="2:4">
      <c r="B135" s="12"/>
      <c r="C135" s="78"/>
      <c r="D135" s="8"/>
    </row>
    <row r="136" spans="2:4" ht="15.75">
      <c r="B136" s="9"/>
      <c r="C136" s="10"/>
      <c r="D136" s="8"/>
    </row>
    <row r="137" spans="2:4">
      <c r="B137" s="9"/>
      <c r="C137" s="9"/>
      <c r="D137" s="8"/>
    </row>
    <row r="138" spans="2:4">
      <c r="B138" s="13"/>
      <c r="C138" s="13"/>
    </row>
    <row r="139" spans="2:4">
      <c r="B139" s="13"/>
      <c r="C139" s="13"/>
    </row>
    <row r="140" spans="2:4">
      <c r="B140" s="13"/>
      <c r="C140" s="13"/>
    </row>
    <row r="141" spans="2:4">
      <c r="B141" s="13"/>
      <c r="C141" s="13"/>
    </row>
    <row r="142" spans="2:4">
      <c r="B142" s="13"/>
      <c r="C142" s="13"/>
    </row>
    <row r="143" spans="2:4">
      <c r="B143" s="13"/>
      <c r="C143" s="13"/>
    </row>
    <row r="144" spans="2:4">
      <c r="B144" s="13"/>
      <c r="C144" s="13"/>
    </row>
    <row r="145" spans="2:3">
      <c r="B145" s="13"/>
      <c r="C145" s="13"/>
    </row>
    <row r="146" spans="2:3">
      <c r="B146" s="13"/>
      <c r="C146" s="13"/>
    </row>
    <row r="147" spans="2:3">
      <c r="B147" s="13"/>
      <c r="C147" s="13"/>
    </row>
    <row r="148" spans="2:3">
      <c r="B148" s="13"/>
      <c r="C148" s="13"/>
    </row>
    <row r="149" spans="2:3">
      <c r="B149" s="13"/>
      <c r="C149" s="13"/>
    </row>
    <row r="150" spans="2:3">
      <c r="B150" s="13"/>
      <c r="C150" s="13"/>
    </row>
    <row r="151" spans="2:3">
      <c r="B151" s="13"/>
      <c r="C151" s="13"/>
    </row>
    <row r="152" spans="2:3">
      <c r="B152" s="13"/>
      <c r="C152" s="13"/>
    </row>
    <row r="153" spans="2:3">
      <c r="B153" s="13"/>
      <c r="C153" s="13"/>
    </row>
    <row r="154" spans="2:3">
      <c r="B154" s="13"/>
      <c r="C154" s="13"/>
    </row>
    <row r="155" spans="2:3">
      <c r="B155" s="13"/>
      <c r="C155" s="13"/>
    </row>
    <row r="156" spans="2:3">
      <c r="B156" s="13"/>
      <c r="C156" s="13"/>
    </row>
    <row r="157" spans="2:3">
      <c r="B157" s="13"/>
      <c r="C157" s="13"/>
    </row>
    <row r="158" spans="2:3">
      <c r="B158" s="13"/>
      <c r="C158" s="13"/>
    </row>
    <row r="159" spans="2:3">
      <c r="B159" s="13"/>
      <c r="C159" s="13"/>
    </row>
    <row r="160" spans="2:3">
      <c r="B160" s="13"/>
      <c r="C160" s="13"/>
    </row>
    <row r="161" spans="2:3">
      <c r="B161" s="13"/>
      <c r="C161" s="13"/>
    </row>
    <row r="162" spans="2:3">
      <c r="B162" s="13"/>
      <c r="C162" s="13"/>
    </row>
    <row r="163" spans="2:3">
      <c r="B163" s="13"/>
      <c r="C163" s="13"/>
    </row>
    <row r="164" spans="2:3">
      <c r="B164" s="13"/>
      <c r="C164" s="13"/>
    </row>
    <row r="165" spans="2:3">
      <c r="B165" s="13"/>
      <c r="C165" s="13"/>
    </row>
    <row r="166" spans="2:3">
      <c r="B166" s="13"/>
      <c r="C166" s="13"/>
    </row>
    <row r="167" spans="2:3">
      <c r="B167" s="13"/>
      <c r="C167" s="13"/>
    </row>
    <row r="168" spans="2:3">
      <c r="B168" s="13"/>
      <c r="C168" s="13"/>
    </row>
    <row r="169" spans="2:3">
      <c r="B169" s="13"/>
      <c r="C169" s="13"/>
    </row>
    <row r="170" spans="2:3">
      <c r="B170" s="13"/>
      <c r="C170" s="13"/>
    </row>
    <row r="171" spans="2:3">
      <c r="B171" s="13"/>
      <c r="C171" s="13"/>
    </row>
    <row r="172" spans="2:3">
      <c r="B172" s="13"/>
      <c r="C172" s="13"/>
    </row>
    <row r="173" spans="2:3">
      <c r="B173" s="13"/>
      <c r="C173" s="13"/>
    </row>
    <row r="174" spans="2:3">
      <c r="B174" s="13"/>
      <c r="C174" s="13"/>
    </row>
    <row r="175" spans="2:3">
      <c r="B175" s="13"/>
      <c r="C175" s="13"/>
    </row>
    <row r="176" spans="2:3">
      <c r="B176" s="13"/>
      <c r="C176" s="13"/>
    </row>
    <row r="177" spans="2:3">
      <c r="B177" s="13"/>
      <c r="C177" s="13"/>
    </row>
    <row r="178" spans="2:3">
      <c r="B178" s="13"/>
      <c r="C178" s="13"/>
    </row>
    <row r="179" spans="2:3">
      <c r="B179" s="13"/>
      <c r="C179" s="13"/>
    </row>
    <row r="180" spans="2:3">
      <c r="B180" s="13"/>
      <c r="C180" s="13"/>
    </row>
    <row r="181" spans="2:3">
      <c r="B181" s="13"/>
      <c r="C181" s="13"/>
    </row>
    <row r="182" spans="2:3">
      <c r="B182" s="13"/>
      <c r="C182" s="13"/>
    </row>
    <row r="183" spans="2:3">
      <c r="B183" s="13"/>
      <c r="C183" s="13"/>
    </row>
    <row r="184" spans="2:3">
      <c r="B184" s="13"/>
      <c r="C184" s="13"/>
    </row>
    <row r="185" spans="2:3">
      <c r="B185" s="13"/>
      <c r="C185" s="13"/>
    </row>
    <row r="186" spans="2:3">
      <c r="B186" s="13"/>
      <c r="C186" s="13"/>
    </row>
    <row r="187" spans="2:3">
      <c r="B187" s="13"/>
      <c r="C187" s="13"/>
    </row>
    <row r="188" spans="2:3">
      <c r="B188" s="13"/>
      <c r="C188" s="13"/>
    </row>
    <row r="189" spans="2:3">
      <c r="B189" s="13"/>
      <c r="C189" s="13"/>
    </row>
    <row r="190" spans="2:3">
      <c r="B190" s="13"/>
      <c r="C190" s="13"/>
    </row>
    <row r="191" spans="2:3">
      <c r="B191" s="13"/>
      <c r="C191" s="13"/>
    </row>
    <row r="192" spans="2:3">
      <c r="B192" s="13"/>
      <c r="C192" s="13"/>
    </row>
    <row r="193" spans="2:3">
      <c r="B193" s="13"/>
      <c r="C193" s="13"/>
    </row>
    <row r="194" spans="2:3">
      <c r="B194" s="13"/>
      <c r="C194" s="13"/>
    </row>
    <row r="195" spans="2:3">
      <c r="B195" s="13"/>
      <c r="C195" s="13"/>
    </row>
    <row r="196" spans="2:3">
      <c r="B196" s="13"/>
      <c r="C196" s="13"/>
    </row>
    <row r="197" spans="2:3">
      <c r="B197" s="13"/>
      <c r="C197" s="13"/>
    </row>
    <row r="198" spans="2:3">
      <c r="B198" s="13"/>
      <c r="C198" s="13"/>
    </row>
    <row r="199" spans="2:3">
      <c r="B199" s="13"/>
      <c r="C199" s="13"/>
    </row>
    <row r="200" spans="2:3">
      <c r="B200" s="13"/>
      <c r="C200" s="13"/>
    </row>
    <row r="201" spans="2:3">
      <c r="B201" s="13"/>
      <c r="C201" s="13"/>
    </row>
    <row r="202" spans="2:3">
      <c r="B202" s="13"/>
      <c r="C202" s="13"/>
    </row>
    <row r="203" spans="2:3">
      <c r="B203" s="13"/>
      <c r="C203" s="13"/>
    </row>
    <row r="204" spans="2:3">
      <c r="B204" s="13"/>
      <c r="C204" s="13"/>
    </row>
    <row r="205" spans="2:3">
      <c r="B205" s="13"/>
      <c r="C205" s="13"/>
    </row>
    <row r="206" spans="2:3">
      <c r="B206" s="13"/>
      <c r="C206" s="13"/>
    </row>
    <row r="207" spans="2:3">
      <c r="B207" s="13"/>
      <c r="C207" s="13"/>
    </row>
    <row r="208" spans="2:3">
      <c r="B208" s="13"/>
      <c r="C208" s="13"/>
    </row>
    <row r="209" spans="2:3">
      <c r="B209" s="13"/>
      <c r="C209" s="13"/>
    </row>
    <row r="210" spans="2:3">
      <c r="B210" s="13"/>
      <c r="C210" s="13"/>
    </row>
    <row r="211" spans="2:3">
      <c r="B211" s="13"/>
      <c r="C211" s="13"/>
    </row>
    <row r="212" spans="2:3">
      <c r="B212" s="13"/>
      <c r="C212" s="13"/>
    </row>
    <row r="213" spans="2:3">
      <c r="B213" s="13"/>
      <c r="C213" s="13"/>
    </row>
    <row r="214" spans="2:3">
      <c r="B214" s="13"/>
      <c r="C214" s="13"/>
    </row>
    <row r="215" spans="2:3">
      <c r="B215" s="13"/>
      <c r="C215" s="13"/>
    </row>
    <row r="216" spans="2:3">
      <c r="B216" s="13"/>
      <c r="C216" s="13"/>
    </row>
    <row r="217" spans="2:3">
      <c r="B217" s="13"/>
      <c r="C217" s="13"/>
    </row>
    <row r="218" spans="2:3">
      <c r="B218" s="13"/>
      <c r="C218" s="13"/>
    </row>
    <row r="219" spans="2:3">
      <c r="B219" s="13"/>
      <c r="C219" s="13"/>
    </row>
    <row r="220" spans="2:3">
      <c r="B220" s="13"/>
      <c r="C220" s="13"/>
    </row>
    <row r="221" spans="2:3">
      <c r="B221" s="13"/>
      <c r="C221" s="13"/>
    </row>
    <row r="222" spans="2:3">
      <c r="B222" s="13"/>
      <c r="C222" s="13"/>
    </row>
    <row r="223" spans="2:3">
      <c r="B223" s="13"/>
      <c r="C223" s="13"/>
    </row>
    <row r="224" spans="2:3">
      <c r="B224" s="13"/>
      <c r="C224" s="13"/>
    </row>
    <row r="225" spans="2:3">
      <c r="B225" s="13"/>
      <c r="C225" s="13"/>
    </row>
    <row r="226" spans="2:3">
      <c r="B226" s="13"/>
      <c r="C226" s="13"/>
    </row>
    <row r="227" spans="2:3">
      <c r="B227" s="13"/>
      <c r="C227" s="13"/>
    </row>
    <row r="228" spans="2:3">
      <c r="B228" s="13"/>
      <c r="C228" s="13"/>
    </row>
    <row r="229" spans="2:3">
      <c r="B229" s="13"/>
      <c r="C229" s="13"/>
    </row>
    <row r="230" spans="2:3">
      <c r="B230" s="13"/>
      <c r="C230" s="13"/>
    </row>
    <row r="231" spans="2:3">
      <c r="B231" s="13"/>
      <c r="C231" s="13"/>
    </row>
    <row r="232" spans="2:3">
      <c r="B232" s="13"/>
      <c r="C232" s="13"/>
    </row>
    <row r="233" spans="2:3">
      <c r="B233" s="13"/>
      <c r="C233" s="13"/>
    </row>
    <row r="234" spans="2:3">
      <c r="B234" s="13"/>
      <c r="C234" s="13"/>
    </row>
    <row r="235" spans="2:3">
      <c r="B235" s="13"/>
      <c r="C235" s="13"/>
    </row>
    <row r="236" spans="2:3">
      <c r="B236" s="13"/>
      <c r="C236" s="13"/>
    </row>
    <row r="237" spans="2:3">
      <c r="B237" s="13"/>
      <c r="C237" s="13"/>
    </row>
    <row r="238" spans="2:3">
      <c r="B238" s="13"/>
      <c r="C238" s="13"/>
    </row>
    <row r="239" spans="2:3">
      <c r="B239" s="13"/>
      <c r="C239" s="13"/>
    </row>
    <row r="240" spans="2:3">
      <c r="B240" s="13"/>
      <c r="C240" s="13"/>
    </row>
    <row r="241" spans="2:3">
      <c r="B241" s="13"/>
      <c r="C241" s="13"/>
    </row>
    <row r="242" spans="2:3">
      <c r="B242" s="13"/>
      <c r="C242" s="13"/>
    </row>
    <row r="243" spans="2:3">
      <c r="B243" s="13"/>
      <c r="C243" s="13"/>
    </row>
    <row r="244" spans="2:3">
      <c r="B244" s="13"/>
      <c r="C244" s="13"/>
    </row>
    <row r="245" spans="2:3">
      <c r="B245" s="13"/>
      <c r="C245" s="13"/>
    </row>
    <row r="246" spans="2:3">
      <c r="B246" s="13"/>
      <c r="C246" s="13"/>
    </row>
    <row r="247" spans="2:3">
      <c r="B247" s="13"/>
      <c r="C247" s="13"/>
    </row>
    <row r="248" spans="2:3">
      <c r="B248" s="13"/>
      <c r="C248" s="13"/>
    </row>
    <row r="249" spans="2:3">
      <c r="B249" s="13"/>
      <c r="C249" s="13"/>
    </row>
    <row r="250" spans="2:3">
      <c r="B250" s="13"/>
      <c r="C250" s="13"/>
    </row>
    <row r="251" spans="2:3">
      <c r="B251" s="13"/>
      <c r="C251" s="13"/>
    </row>
    <row r="252" spans="2:3">
      <c r="B252" s="13"/>
      <c r="C252" s="13"/>
    </row>
    <row r="253" spans="2:3">
      <c r="B253" s="13"/>
      <c r="C253" s="13"/>
    </row>
    <row r="254" spans="2:3">
      <c r="B254" s="13"/>
      <c r="C254" s="13"/>
    </row>
    <row r="255" spans="2:3">
      <c r="B255" s="13"/>
      <c r="C255" s="13"/>
    </row>
    <row r="256" spans="2:3">
      <c r="B256" s="13"/>
      <c r="C256" s="13"/>
    </row>
    <row r="257" spans="2:3">
      <c r="B257" s="13"/>
      <c r="C257" s="13"/>
    </row>
    <row r="258" spans="2:3">
      <c r="B258" s="13"/>
      <c r="C258" s="13"/>
    </row>
    <row r="259" spans="2:3">
      <c r="B259" s="13"/>
      <c r="C259" s="13"/>
    </row>
    <row r="260" spans="2:3">
      <c r="B260" s="13"/>
      <c r="C260" s="13"/>
    </row>
    <row r="261" spans="2:3">
      <c r="B261" s="13"/>
      <c r="C261" s="13"/>
    </row>
    <row r="262" spans="2:3">
      <c r="B262" s="13"/>
      <c r="C262" s="13"/>
    </row>
    <row r="263" spans="2:3">
      <c r="B263" s="13"/>
      <c r="C263" s="13"/>
    </row>
    <row r="264" spans="2:3">
      <c r="B264" s="13"/>
      <c r="C264" s="13"/>
    </row>
    <row r="265" spans="2:3">
      <c r="B265" s="13"/>
      <c r="C265" s="13"/>
    </row>
    <row r="266" spans="2:3">
      <c r="B266" s="13"/>
      <c r="C266" s="13"/>
    </row>
    <row r="267" spans="2:3">
      <c r="B267" s="13"/>
      <c r="C267" s="13"/>
    </row>
    <row r="268" spans="2:3">
      <c r="B268" s="13"/>
      <c r="C268" s="13"/>
    </row>
    <row r="269" spans="2:3">
      <c r="B269" s="13"/>
      <c r="C269" s="13"/>
    </row>
    <row r="270" spans="2:3">
      <c r="B270" s="13"/>
      <c r="C270" s="13"/>
    </row>
    <row r="271" spans="2:3">
      <c r="B271" s="13"/>
      <c r="C271" s="13"/>
    </row>
    <row r="272" spans="2:3">
      <c r="B272" s="13"/>
      <c r="C272" s="13"/>
    </row>
    <row r="273" spans="2:3">
      <c r="B273" s="13"/>
      <c r="C273" s="13"/>
    </row>
    <row r="274" spans="2:3">
      <c r="B274" s="13"/>
      <c r="C274" s="13"/>
    </row>
    <row r="275" spans="2:3">
      <c r="B275" s="13"/>
      <c r="C275" s="13"/>
    </row>
    <row r="276" spans="2:3">
      <c r="B276" s="13"/>
      <c r="C276" s="13"/>
    </row>
    <row r="277" spans="2:3">
      <c r="B277" s="13"/>
      <c r="C277" s="13"/>
    </row>
    <row r="278" spans="2:3">
      <c r="B278" s="13"/>
      <c r="C278" s="13"/>
    </row>
    <row r="279" spans="2:3">
      <c r="B279" s="13"/>
      <c r="C279" s="13"/>
    </row>
    <row r="280" spans="2:3">
      <c r="B280" s="13"/>
      <c r="C280" s="13"/>
    </row>
    <row r="281" spans="2:3">
      <c r="B281" s="13"/>
      <c r="C281" s="13"/>
    </row>
    <row r="282" spans="2:3">
      <c r="B282" s="13"/>
      <c r="C282" s="13"/>
    </row>
    <row r="283" spans="2:3">
      <c r="B283" s="13"/>
      <c r="C283" s="13"/>
    </row>
    <row r="284" spans="2:3">
      <c r="B284" s="13"/>
      <c r="C284" s="13"/>
    </row>
    <row r="285" spans="2:3">
      <c r="B285" s="13"/>
      <c r="C285" s="13"/>
    </row>
    <row r="286" spans="2:3">
      <c r="B286" s="13"/>
      <c r="C286" s="13"/>
    </row>
    <row r="287" spans="2:3">
      <c r="B287" s="13"/>
      <c r="C287" s="13"/>
    </row>
    <row r="288" spans="2:3">
      <c r="B288" s="13"/>
      <c r="C288" s="13"/>
    </row>
    <row r="289" spans="2:3">
      <c r="B289" s="13"/>
      <c r="C289" s="13"/>
    </row>
    <row r="290" spans="2:3">
      <c r="B290" s="13"/>
      <c r="C290" s="13"/>
    </row>
    <row r="291" spans="2:3">
      <c r="B291" s="13"/>
      <c r="C291" s="13"/>
    </row>
    <row r="292" spans="2:3">
      <c r="B292" s="13"/>
      <c r="C292" s="13"/>
    </row>
    <row r="293" spans="2:3">
      <c r="B293" s="13"/>
      <c r="C293" s="13"/>
    </row>
    <row r="294" spans="2:3">
      <c r="B294" s="13"/>
      <c r="C294" s="13"/>
    </row>
    <row r="295" spans="2:3">
      <c r="B295" s="13"/>
      <c r="C295" s="13"/>
    </row>
    <row r="296" spans="2:3">
      <c r="B296" s="13"/>
      <c r="C296" s="13"/>
    </row>
    <row r="297" spans="2:3">
      <c r="B297" s="13"/>
      <c r="C297" s="13"/>
    </row>
    <row r="298" spans="2:3">
      <c r="B298" s="13"/>
      <c r="C298" s="13"/>
    </row>
    <row r="299" spans="2:3">
      <c r="B299" s="13"/>
      <c r="C299" s="13"/>
    </row>
    <row r="300" spans="2:3">
      <c r="B300" s="13"/>
      <c r="C300" s="13"/>
    </row>
    <row r="301" spans="2:3">
      <c r="B301" s="13"/>
      <c r="C301" s="13"/>
    </row>
    <row r="302" spans="2:3">
      <c r="B302" s="13"/>
      <c r="C302" s="13"/>
    </row>
    <row r="303" spans="2:3">
      <c r="B303" s="13"/>
      <c r="C303" s="13"/>
    </row>
    <row r="304" spans="2:3">
      <c r="B304" s="13"/>
      <c r="C304" s="13"/>
    </row>
    <row r="305" spans="2:3">
      <c r="B305" s="13"/>
      <c r="C305" s="13"/>
    </row>
    <row r="306" spans="2:3">
      <c r="B306" s="13"/>
      <c r="C306" s="13"/>
    </row>
    <row r="307" spans="2:3">
      <c r="B307" s="13"/>
      <c r="C307" s="13"/>
    </row>
    <row r="308" spans="2:3">
      <c r="B308" s="13"/>
      <c r="C308" s="13"/>
    </row>
    <row r="309" spans="2:3">
      <c r="B309" s="13"/>
      <c r="C309" s="13"/>
    </row>
    <row r="310" spans="2:3">
      <c r="B310" s="13"/>
      <c r="C310" s="13"/>
    </row>
    <row r="311" spans="2:3">
      <c r="B311" s="13"/>
      <c r="C311" s="13"/>
    </row>
    <row r="312" spans="2:3">
      <c r="B312" s="13"/>
      <c r="C312" s="13"/>
    </row>
    <row r="313" spans="2:3">
      <c r="B313" s="13"/>
      <c r="C313" s="13"/>
    </row>
    <row r="314" spans="2:3">
      <c r="B314" s="13"/>
      <c r="C314" s="13"/>
    </row>
    <row r="315" spans="2:3">
      <c r="B315" s="13"/>
      <c r="C315" s="13"/>
    </row>
    <row r="316" spans="2:3">
      <c r="B316" s="13"/>
      <c r="C316" s="13"/>
    </row>
    <row r="317" spans="2:3">
      <c r="B317" s="13"/>
      <c r="C317" s="13"/>
    </row>
    <row r="318" spans="2:3">
      <c r="B318" s="13"/>
      <c r="C318" s="13"/>
    </row>
    <row r="319" spans="2:3">
      <c r="B319" s="13"/>
      <c r="C319" s="13"/>
    </row>
    <row r="320" spans="2:3">
      <c r="B320" s="13"/>
      <c r="C320" s="13"/>
    </row>
    <row r="321" spans="2:3">
      <c r="B321" s="13"/>
      <c r="C321" s="13"/>
    </row>
    <row r="322" spans="2:3">
      <c r="B322" s="13"/>
      <c r="C322" s="13"/>
    </row>
    <row r="323" spans="2:3">
      <c r="B323" s="13"/>
      <c r="C323" s="13"/>
    </row>
    <row r="324" spans="2:3">
      <c r="B324" s="13"/>
      <c r="C324" s="13"/>
    </row>
    <row r="325" spans="2:3">
      <c r="B325" s="13"/>
      <c r="C325" s="13"/>
    </row>
    <row r="326" spans="2:3">
      <c r="B326" s="13"/>
      <c r="C326" s="13"/>
    </row>
    <row r="327" spans="2:3">
      <c r="B327" s="13"/>
      <c r="C327" s="13"/>
    </row>
    <row r="328" spans="2:3">
      <c r="B328" s="13"/>
      <c r="C328" s="13"/>
    </row>
    <row r="329" spans="2:3">
      <c r="B329" s="13"/>
      <c r="C329" s="13"/>
    </row>
    <row r="330" spans="2:3">
      <c r="B330" s="13"/>
      <c r="C330" s="13"/>
    </row>
    <row r="331" spans="2:3">
      <c r="B331" s="13"/>
      <c r="C331" s="13"/>
    </row>
    <row r="332" spans="2:3">
      <c r="B332" s="13"/>
      <c r="C332" s="13"/>
    </row>
    <row r="333" spans="2:3">
      <c r="B333" s="13"/>
      <c r="C333" s="13"/>
    </row>
    <row r="334" spans="2:3">
      <c r="B334" s="13"/>
      <c r="C334" s="13"/>
    </row>
    <row r="335" spans="2:3">
      <c r="B335" s="13"/>
      <c r="C335" s="13"/>
    </row>
    <row r="336" spans="2:3">
      <c r="B336" s="13"/>
      <c r="C336" s="13"/>
    </row>
    <row r="337" spans="2:3">
      <c r="B337" s="13"/>
      <c r="C337" s="13"/>
    </row>
    <row r="338" spans="2:3">
      <c r="B338" s="13"/>
      <c r="C338" s="13"/>
    </row>
    <row r="339" spans="2:3">
      <c r="B339" s="13"/>
      <c r="C339" s="13"/>
    </row>
    <row r="340" spans="2:3">
      <c r="B340" s="13"/>
      <c r="C340" s="13"/>
    </row>
    <row r="341" spans="2:3">
      <c r="B341" s="13"/>
      <c r="C341" s="13"/>
    </row>
    <row r="342" spans="2:3">
      <c r="B342" s="13"/>
      <c r="C342" s="13"/>
    </row>
    <row r="343" spans="2:3">
      <c r="B343" s="13"/>
      <c r="C343" s="13"/>
    </row>
    <row r="344" spans="2:3">
      <c r="B344" s="13"/>
      <c r="C344" s="13"/>
    </row>
    <row r="345" spans="2:3">
      <c r="B345" s="13"/>
      <c r="C345" s="13"/>
    </row>
    <row r="346" spans="2:3">
      <c r="B346" s="13"/>
      <c r="C346" s="13"/>
    </row>
    <row r="347" spans="2:3">
      <c r="B347" s="13"/>
      <c r="C347" s="13"/>
    </row>
    <row r="348" spans="2:3">
      <c r="B348" s="13"/>
      <c r="C348" s="13"/>
    </row>
    <row r="349" spans="2:3">
      <c r="B349" s="13"/>
      <c r="C349" s="13"/>
    </row>
    <row r="350" spans="2:3">
      <c r="B350" s="13"/>
      <c r="C350" s="13"/>
    </row>
    <row r="351" spans="2:3">
      <c r="B351" s="13"/>
      <c r="C351" s="13"/>
    </row>
    <row r="352" spans="2:3">
      <c r="B352" s="13"/>
      <c r="C352" s="13"/>
    </row>
    <row r="353" spans="2:3">
      <c r="B353" s="13"/>
      <c r="C353" s="13"/>
    </row>
    <row r="354" spans="2:3">
      <c r="B354" s="13"/>
      <c r="C354" s="13"/>
    </row>
    <row r="355" spans="2:3">
      <c r="B355" s="13"/>
      <c r="C355" s="13"/>
    </row>
    <row r="356" spans="2:3">
      <c r="B356" s="13"/>
      <c r="C356" s="13"/>
    </row>
    <row r="357" spans="2:3">
      <c r="B357" s="13"/>
      <c r="C357" s="13"/>
    </row>
    <row r="358" spans="2:3">
      <c r="B358" s="13"/>
      <c r="C358" s="13"/>
    </row>
    <row r="359" spans="2:3">
      <c r="B359" s="13"/>
      <c r="C359" s="13"/>
    </row>
    <row r="360" spans="2:3">
      <c r="B360" s="13"/>
      <c r="C360" s="13"/>
    </row>
    <row r="361" spans="2:3">
      <c r="B361" s="13"/>
      <c r="C361" s="13"/>
    </row>
    <row r="362" spans="2:3">
      <c r="B362" s="13"/>
      <c r="C362" s="13"/>
    </row>
    <row r="363" spans="2:3">
      <c r="B363" s="13"/>
      <c r="C363" s="13"/>
    </row>
    <row r="364" spans="2:3">
      <c r="B364" s="13"/>
      <c r="C364" s="13"/>
    </row>
    <row r="365" spans="2:3">
      <c r="B365" s="13"/>
      <c r="C365" s="13"/>
    </row>
    <row r="366" spans="2:3">
      <c r="B366" s="13"/>
      <c r="C366" s="13"/>
    </row>
    <row r="367" spans="2:3">
      <c r="B367" s="13"/>
      <c r="C367" s="13"/>
    </row>
    <row r="368" spans="2:3">
      <c r="B368" s="13"/>
      <c r="C368" s="13"/>
    </row>
    <row r="369" spans="2:3">
      <c r="B369" s="13"/>
      <c r="C369" s="13"/>
    </row>
    <row r="370" spans="2:3">
      <c r="B370" s="13"/>
      <c r="C370" s="13"/>
    </row>
    <row r="371" spans="2:3">
      <c r="B371" s="13"/>
      <c r="C371" s="13"/>
    </row>
    <row r="372" spans="2:3">
      <c r="B372" s="13"/>
      <c r="C372" s="13"/>
    </row>
    <row r="373" spans="2:3">
      <c r="B373" s="13"/>
      <c r="C373" s="13"/>
    </row>
    <row r="374" spans="2:3">
      <c r="B374" s="13"/>
      <c r="C374" s="13"/>
    </row>
    <row r="375" spans="2:3">
      <c r="B375" s="13"/>
      <c r="C375" s="13"/>
    </row>
    <row r="376" spans="2:3">
      <c r="B376" s="13"/>
      <c r="C376" s="13"/>
    </row>
    <row r="377" spans="2:3">
      <c r="B377" s="13"/>
      <c r="C377" s="13"/>
    </row>
    <row r="378" spans="2:3">
      <c r="B378" s="13"/>
      <c r="C378" s="13"/>
    </row>
    <row r="379" spans="2:3">
      <c r="B379" s="13"/>
      <c r="C379" s="13"/>
    </row>
    <row r="380" spans="2:3">
      <c r="B380" s="13"/>
      <c r="C380" s="13"/>
    </row>
    <row r="381" spans="2:3">
      <c r="B381" s="13"/>
      <c r="C381" s="13"/>
    </row>
    <row r="382" spans="2:3">
      <c r="B382" s="13"/>
      <c r="C382" s="13"/>
    </row>
    <row r="383" spans="2:3">
      <c r="B383" s="13"/>
      <c r="C383" s="13"/>
    </row>
    <row r="384" spans="2:3">
      <c r="B384" s="13"/>
      <c r="C384" s="13"/>
    </row>
    <row r="385" spans="2:3">
      <c r="B385" s="13"/>
      <c r="C385" s="13"/>
    </row>
    <row r="386" spans="2:3">
      <c r="B386" s="13"/>
      <c r="C386" s="13"/>
    </row>
    <row r="387" spans="2:3">
      <c r="B387" s="13"/>
      <c r="C387" s="13"/>
    </row>
    <row r="388" spans="2:3">
      <c r="B388" s="13"/>
      <c r="C388" s="13"/>
    </row>
    <row r="389" spans="2:3">
      <c r="B389" s="13"/>
      <c r="C389" s="13"/>
    </row>
    <row r="390" spans="2:3">
      <c r="B390" s="13"/>
      <c r="C390" s="13"/>
    </row>
    <row r="391" spans="2:3">
      <c r="B391" s="13"/>
      <c r="C391" s="13"/>
    </row>
    <row r="392" spans="2:3">
      <c r="B392" s="13"/>
      <c r="C392" s="13"/>
    </row>
    <row r="393" spans="2:3">
      <c r="B393" s="13"/>
      <c r="C393" s="13"/>
    </row>
    <row r="394" spans="2:3">
      <c r="B394" s="13"/>
      <c r="C394" s="13"/>
    </row>
    <row r="395" spans="2:3">
      <c r="B395" s="13"/>
      <c r="C395" s="13"/>
    </row>
    <row r="396" spans="2:3">
      <c r="B396" s="13"/>
      <c r="C396" s="13"/>
    </row>
    <row r="397" spans="2:3">
      <c r="B397" s="13"/>
      <c r="C397" s="13"/>
    </row>
    <row r="398" spans="2:3">
      <c r="B398" s="13"/>
      <c r="C398" s="13"/>
    </row>
    <row r="399" spans="2:3">
      <c r="B399" s="13"/>
      <c r="C399" s="13"/>
    </row>
    <row r="400" spans="2:3">
      <c r="B400" s="13"/>
      <c r="C400" s="13"/>
    </row>
    <row r="401" spans="2:3">
      <c r="B401" s="13"/>
      <c r="C401" s="13"/>
    </row>
    <row r="402" spans="2:3">
      <c r="B402" s="13"/>
      <c r="C402" s="13"/>
    </row>
    <row r="403" spans="2:3">
      <c r="B403" s="13"/>
      <c r="C403" s="13"/>
    </row>
    <row r="404" spans="2:3">
      <c r="B404" s="13"/>
      <c r="C404" s="13"/>
    </row>
    <row r="405" spans="2:3">
      <c r="B405" s="13"/>
      <c r="C405" s="13"/>
    </row>
    <row r="406" spans="2:3">
      <c r="B406" s="13"/>
      <c r="C406" s="13"/>
    </row>
    <row r="407" spans="2:3">
      <c r="B407" s="13"/>
      <c r="C407" s="13"/>
    </row>
    <row r="408" spans="2:3">
      <c r="B408" s="13"/>
      <c r="C408" s="13"/>
    </row>
    <row r="409" spans="2:3">
      <c r="B409" s="13"/>
      <c r="C409" s="13"/>
    </row>
    <row r="410" spans="2:3">
      <c r="B410" s="13"/>
      <c r="C410" s="13"/>
    </row>
    <row r="411" spans="2:3">
      <c r="B411" s="13"/>
      <c r="C411" s="13"/>
    </row>
    <row r="412" spans="2:3">
      <c r="B412" s="13"/>
      <c r="C412" s="13"/>
    </row>
    <row r="413" spans="2:3">
      <c r="B413" s="13"/>
      <c r="C413" s="13"/>
    </row>
    <row r="414" spans="2:3">
      <c r="B414" s="13"/>
      <c r="C414" s="13"/>
    </row>
    <row r="415" spans="2:3">
      <c r="B415" s="13"/>
      <c r="C415" s="13"/>
    </row>
    <row r="416" spans="2:3">
      <c r="B416" s="13"/>
      <c r="C416" s="13"/>
    </row>
  </sheetData>
  <dataValidations count="1">
    <dataValidation type="list" allowBlank="1" showInputMessage="1" showErrorMessage="1" sqref="C1:F1">
      <formula1>$B$43:$B$71</formula1>
    </dataValidation>
  </dataValidations>
  <printOptions horizontalCentered="1" verticalCentered="1"/>
  <pageMargins left="0" right="0" top="0.25" bottom="0.5" header="0" footer="0.25"/>
  <pageSetup scale="75" orientation="landscape" r:id="rId1"/>
  <headerFooter alignWithMargins="0">
    <oddFooter>&amp;L&amp;8&amp;Z&amp;F</oddFooter>
  </headerFooter>
  <rowBreaks count="2" manualBreakCount="2">
    <brk id="73" min="1" max="3" man="1"/>
    <brk id="105" min="1" max="3" man="1"/>
  </row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dimension ref="A1:IU416"/>
  <sheetViews>
    <sheetView showGridLines="0" defaultGridColor="0" colorId="22" zoomScaleNormal="100" workbookViewId="0">
      <selection activeCell="B1" sqref="B1"/>
    </sheetView>
  </sheetViews>
  <sheetFormatPr defaultColWidth="15.77734375" defaultRowHeight="15"/>
  <cols>
    <col min="1" max="1" width="3.77734375" customWidth="1"/>
    <col min="2" max="2" width="46" customWidth="1"/>
    <col min="3" max="3" width="20.33203125" customWidth="1"/>
    <col min="4" max="4" width="15.88671875" customWidth="1"/>
    <col min="5" max="5" width="20.33203125" customWidth="1"/>
    <col min="6" max="6" width="16.21875" customWidth="1"/>
    <col min="7" max="7" width="1" customWidth="1"/>
    <col min="9" max="9" width="7.77734375" customWidth="1"/>
  </cols>
  <sheetData>
    <row r="1" spans="1:255" ht="18" customHeight="1">
      <c r="B1" s="164" t="s">
        <v>36</v>
      </c>
      <c r="C1" s="165" t="s">
        <v>14</v>
      </c>
      <c r="D1" s="165"/>
      <c r="E1" s="165"/>
      <c r="F1" s="151"/>
      <c r="G1" s="4"/>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row>
    <row r="2" spans="1:255" ht="18" customHeight="1">
      <c r="B2" s="164" t="s">
        <v>72</v>
      </c>
      <c r="C2" s="164"/>
      <c r="D2" s="164"/>
      <c r="E2" s="164"/>
      <c r="F2" s="152"/>
      <c r="G2" s="15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row>
    <row r="3" spans="1:255" ht="18" customHeight="1">
      <c r="B3" s="164" t="s">
        <v>78</v>
      </c>
      <c r="C3" s="164"/>
      <c r="D3" s="164"/>
      <c r="E3" s="164"/>
      <c r="F3" s="152"/>
      <c r="G3" s="15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row>
    <row r="4" spans="1:255" ht="18" customHeight="1">
      <c r="B4" s="5"/>
      <c r="C4" s="5"/>
      <c r="D4" s="5"/>
      <c r="E4" s="5"/>
      <c r="F4" s="4"/>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row>
    <row r="5" spans="1:255" ht="52.5" customHeight="1">
      <c r="B5" s="166" t="s">
        <v>73</v>
      </c>
      <c r="C5" s="166"/>
      <c r="D5" s="166"/>
      <c r="E5" s="166"/>
      <c r="F5" s="153"/>
      <c r="G5" s="153"/>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row>
    <row r="6" spans="1:255" ht="18" customHeight="1">
      <c r="B6" s="13"/>
      <c r="C6" s="4"/>
      <c r="D6" s="4"/>
      <c r="E6" s="4"/>
      <c r="F6" s="4"/>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5" ht="21.75" customHeight="1" thickBot="1">
      <c r="B7" s="3" t="s">
        <v>6</v>
      </c>
      <c r="C7" s="13"/>
      <c r="D7" s="13"/>
      <c r="E7" s="13"/>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5" ht="20.25" customHeight="1" thickBot="1">
      <c r="B8" s="162"/>
      <c r="C8" s="54">
        <v>1</v>
      </c>
      <c r="D8" s="55">
        <v>2</v>
      </c>
      <c r="E8" s="56">
        <v>3</v>
      </c>
      <c r="F8" s="51"/>
      <c r="G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5" ht="67.5" customHeight="1" thickBot="1">
      <c r="B9" s="57" t="s">
        <v>1</v>
      </c>
      <c r="C9" s="58" t="s">
        <v>74</v>
      </c>
      <c r="D9" s="59" t="s">
        <v>5</v>
      </c>
      <c r="E9" s="60" t="s">
        <v>57</v>
      </c>
      <c r="F9" s="61"/>
      <c r="G9" s="163" t="s">
        <v>0</v>
      </c>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row>
    <row r="10" spans="1:255" ht="33" customHeight="1" thickBot="1">
      <c r="A10" s="15">
        <v>1</v>
      </c>
      <c r="B10" s="62" t="s">
        <v>3</v>
      </c>
      <c r="C10" s="134">
        <v>349238</v>
      </c>
      <c r="D10" s="63">
        <v>1</v>
      </c>
      <c r="E10" s="126">
        <f>ROUND(+C10*D10,0)</f>
        <v>349238</v>
      </c>
      <c r="F10" s="64"/>
      <c r="G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row>
    <row r="11" spans="1:255" ht="28.5" customHeight="1" thickBot="1">
      <c r="A11" s="15">
        <v>2</v>
      </c>
      <c r="B11" s="65" t="s">
        <v>4</v>
      </c>
      <c r="C11" s="135">
        <v>196490</v>
      </c>
      <c r="D11" s="66">
        <v>0.66666666666666663</v>
      </c>
      <c r="E11" s="67">
        <f>ROUND(+C11*D11,0)</f>
        <v>130993</v>
      </c>
      <c r="F11" s="68"/>
      <c r="G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row>
    <row r="12" spans="1:255" ht="28.5" customHeight="1" thickBot="1">
      <c r="A12" s="15">
        <v>3</v>
      </c>
      <c r="B12" s="69" t="s">
        <v>7</v>
      </c>
      <c r="C12" s="135">
        <v>0</v>
      </c>
      <c r="D12" s="70">
        <v>1</v>
      </c>
      <c r="E12" s="67">
        <f>ROUND(+C12*D12,0)</f>
        <v>0</v>
      </c>
      <c r="F12" s="71"/>
      <c r="G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row>
    <row r="13" spans="1:255" ht="30" customHeight="1" thickBot="1">
      <c r="B13" s="55" t="s">
        <v>2</v>
      </c>
      <c r="C13" s="127">
        <f>C10+C11+C12</f>
        <v>545728</v>
      </c>
      <c r="D13" s="72"/>
      <c r="E13" s="73">
        <f>E10+E11+E12</f>
        <v>480231</v>
      </c>
      <c r="F13" s="74"/>
      <c r="G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row>
    <row r="14" spans="1:255" ht="15.75" customHeight="1">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5" ht="13.5" customHeight="1">
      <c r="B15" s="154" t="s">
        <v>39</v>
      </c>
      <c r="C15" s="154"/>
      <c r="D15" s="154"/>
      <c r="E15" s="154"/>
      <c r="F15" s="154"/>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5" ht="15" customHeight="1">
      <c r="B16" s="6"/>
      <c r="C16" s="6"/>
      <c r="D16" s="6"/>
      <c r="E16" s="6"/>
      <c r="F16" s="6"/>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2:254" ht="58.5" customHeight="1">
      <c r="B17" s="168" t="s">
        <v>58</v>
      </c>
      <c r="C17" s="169"/>
      <c r="D17" s="169"/>
      <c r="E17" s="169"/>
      <c r="F17" s="155"/>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pans="2:254" ht="18" customHeight="1">
      <c r="B18" s="155"/>
      <c r="C18" s="155"/>
      <c r="D18" s="155"/>
      <c r="E18" s="155"/>
      <c r="F18" s="155"/>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row>
    <row r="19" spans="2:254" ht="9" customHeight="1">
      <c r="B19" s="155"/>
      <c r="C19" s="155"/>
      <c r="D19" s="155"/>
      <c r="E19" s="155"/>
      <c r="F19" s="155"/>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row>
    <row r="20" spans="2:254" ht="36" customHeight="1">
      <c r="B20" s="167" t="s">
        <v>59</v>
      </c>
      <c r="C20" s="167"/>
      <c r="D20" s="167"/>
      <c r="E20" s="167"/>
      <c r="F20" s="150"/>
      <c r="G20" s="75"/>
      <c r="H20" s="75"/>
      <c r="I20" s="75"/>
      <c r="J20" s="75"/>
      <c r="K20" s="8"/>
      <c r="L20" s="8"/>
    </row>
    <row r="21" spans="2:254">
      <c r="B21" s="76"/>
      <c r="C21" s="76"/>
      <c r="D21" s="76"/>
      <c r="E21" s="76"/>
      <c r="F21" s="76"/>
    </row>
    <row r="22" spans="2:254" ht="15.75">
      <c r="B22" s="3" t="s">
        <v>75</v>
      </c>
      <c r="C22" s="52"/>
      <c r="D22" s="9"/>
      <c r="E22" s="13"/>
      <c r="F22" s="13"/>
    </row>
    <row r="23" spans="2:254" ht="16.5" customHeight="1">
      <c r="B23" s="16" t="s">
        <v>38</v>
      </c>
      <c r="C23" s="52"/>
      <c r="D23" s="9"/>
      <c r="E23" s="13"/>
      <c r="F23" s="13"/>
    </row>
    <row r="24" spans="2:254" ht="15.75">
      <c r="B24" s="52"/>
      <c r="C24" s="52"/>
      <c r="D24" s="9"/>
      <c r="E24" s="13"/>
      <c r="F24" s="13"/>
    </row>
    <row r="25" spans="2:254" ht="15.75">
      <c r="B25" s="52"/>
      <c r="C25" s="52"/>
      <c r="D25" s="9"/>
      <c r="E25" s="13"/>
      <c r="F25" s="13"/>
    </row>
    <row r="26" spans="2:254" ht="15.75">
      <c r="B26" s="52"/>
      <c r="C26" s="52"/>
      <c r="D26" s="9"/>
      <c r="E26" s="13"/>
      <c r="F26" s="13"/>
    </row>
    <row r="27" spans="2:254" ht="15.75">
      <c r="B27" s="52"/>
      <c r="C27" s="52"/>
      <c r="D27" s="9"/>
      <c r="E27" s="13"/>
      <c r="F27" s="13"/>
    </row>
    <row r="28" spans="2:254" ht="15.75">
      <c r="B28" s="52"/>
      <c r="C28" s="52"/>
      <c r="D28" s="9"/>
      <c r="E28" s="13"/>
      <c r="F28" s="13"/>
    </row>
    <row r="29" spans="2:254" ht="15.75">
      <c r="B29" s="52"/>
      <c r="C29" s="52"/>
      <c r="D29" s="9"/>
      <c r="E29" s="13"/>
      <c r="F29" s="13"/>
    </row>
    <row r="30" spans="2:254" ht="15.75">
      <c r="B30" s="52"/>
      <c r="C30" s="52"/>
      <c r="D30" s="9"/>
      <c r="E30" s="13"/>
      <c r="F30" s="13"/>
    </row>
    <row r="31" spans="2:254" ht="15.75">
      <c r="B31" s="52"/>
      <c r="C31" s="52"/>
      <c r="D31" s="9"/>
      <c r="E31" s="13"/>
      <c r="F31" s="13"/>
    </row>
    <row r="32" spans="2:254" ht="15.75">
      <c r="B32" s="52"/>
      <c r="C32" s="52"/>
      <c r="D32" s="9"/>
      <c r="E32" s="13"/>
      <c r="F32" s="13"/>
    </row>
    <row r="33" spans="2:6" ht="15.75">
      <c r="B33" s="52"/>
      <c r="C33" s="52"/>
      <c r="D33" s="9"/>
      <c r="E33" s="13"/>
      <c r="F33" s="13"/>
    </row>
    <row r="34" spans="2:6" ht="15.75">
      <c r="B34" s="52"/>
      <c r="C34" s="52"/>
      <c r="D34" s="9"/>
      <c r="E34" s="13"/>
      <c r="F34" s="13"/>
    </row>
    <row r="35" spans="2:6" ht="15.75">
      <c r="B35" s="52"/>
      <c r="C35" s="52"/>
      <c r="D35" s="9"/>
      <c r="E35" s="13"/>
      <c r="F35" s="13"/>
    </row>
    <row r="36" spans="2:6" ht="15.75">
      <c r="B36" s="52"/>
      <c r="C36" s="52"/>
      <c r="D36" s="9"/>
      <c r="E36" s="13"/>
      <c r="F36" s="13"/>
    </row>
    <row r="37" spans="2:6" ht="15.75">
      <c r="B37" s="52"/>
      <c r="C37" s="52"/>
      <c r="D37" s="9"/>
      <c r="E37" s="13"/>
      <c r="F37" s="13"/>
    </row>
    <row r="38" spans="2:6" ht="15.75">
      <c r="B38" s="52"/>
      <c r="C38" s="52"/>
      <c r="D38" s="9"/>
      <c r="E38" s="13"/>
      <c r="F38" s="13"/>
    </row>
    <row r="39" spans="2:6" ht="15.75">
      <c r="B39" s="52"/>
      <c r="C39" s="52"/>
      <c r="D39" s="9"/>
      <c r="E39" s="13"/>
      <c r="F39" s="13"/>
    </row>
    <row r="40" spans="2:6" ht="15.75">
      <c r="B40" s="52"/>
      <c r="C40" s="52"/>
      <c r="D40" s="9"/>
      <c r="E40" s="13"/>
      <c r="F40" s="13"/>
    </row>
    <row r="41" spans="2:6" ht="15.75">
      <c r="B41" s="52"/>
      <c r="C41" s="52"/>
      <c r="D41" s="9"/>
      <c r="E41" s="13"/>
      <c r="F41" s="13"/>
    </row>
    <row r="42" spans="2:6" ht="15.75">
      <c r="B42" s="9"/>
      <c r="C42" s="14"/>
      <c r="D42" s="22"/>
      <c r="E42" s="22"/>
      <c r="F42" s="13"/>
    </row>
    <row r="43" spans="2:6" ht="18">
      <c r="B43" s="77" t="s">
        <v>8</v>
      </c>
      <c r="C43" s="21"/>
      <c r="D43" s="21"/>
      <c r="E43" s="21"/>
      <c r="F43" s="13"/>
    </row>
    <row r="44" spans="2:6" ht="18">
      <c r="B44" s="77" t="s">
        <v>9</v>
      </c>
      <c r="C44" s="78"/>
      <c r="D44" s="78"/>
      <c r="E44" s="78"/>
      <c r="F44" s="13"/>
    </row>
    <row r="45" spans="2:6" ht="18">
      <c r="B45" s="77" t="s">
        <v>10</v>
      </c>
      <c r="C45" s="78"/>
      <c r="D45" s="78"/>
      <c r="E45" s="78"/>
    </row>
    <row r="46" spans="2:6" ht="18">
      <c r="B46" s="77" t="s">
        <v>11</v>
      </c>
      <c r="C46" s="78"/>
      <c r="D46" s="78"/>
      <c r="E46" s="78"/>
    </row>
    <row r="47" spans="2:6" ht="18">
      <c r="B47" s="77" t="s">
        <v>12</v>
      </c>
      <c r="C47" s="78"/>
      <c r="D47" s="78"/>
      <c r="E47" s="78"/>
    </row>
    <row r="48" spans="2:6" ht="18">
      <c r="B48" s="77" t="s">
        <v>13</v>
      </c>
      <c r="C48" s="78"/>
      <c r="D48" s="78"/>
      <c r="E48" s="79"/>
    </row>
    <row r="49" spans="2:5" ht="18">
      <c r="B49" s="77" t="s">
        <v>14</v>
      </c>
      <c r="C49" s="78"/>
      <c r="D49" s="78"/>
      <c r="E49" s="78"/>
    </row>
    <row r="50" spans="2:5" ht="18">
      <c r="B50" s="77" t="s">
        <v>15</v>
      </c>
      <c r="C50" s="78"/>
      <c r="D50" s="78"/>
      <c r="E50" s="78"/>
    </row>
    <row r="51" spans="2:5" ht="18">
      <c r="B51" s="77" t="s">
        <v>16</v>
      </c>
      <c r="C51" s="78"/>
      <c r="D51" s="78"/>
      <c r="E51" s="78"/>
    </row>
    <row r="52" spans="2:5" ht="18">
      <c r="B52" s="77" t="s">
        <v>17</v>
      </c>
      <c r="C52" s="78"/>
      <c r="D52" s="78"/>
      <c r="E52" s="78"/>
    </row>
    <row r="53" spans="2:5" ht="18">
      <c r="B53" s="77" t="s">
        <v>18</v>
      </c>
      <c r="C53" s="78"/>
      <c r="D53" s="78"/>
      <c r="E53" s="78"/>
    </row>
    <row r="54" spans="2:5" ht="18">
      <c r="B54" s="77" t="s">
        <v>19</v>
      </c>
      <c r="C54" s="78"/>
      <c r="D54" s="78"/>
      <c r="E54" s="78"/>
    </row>
    <row r="55" spans="2:5" ht="18">
      <c r="B55" s="77" t="s">
        <v>60</v>
      </c>
      <c r="C55" s="78"/>
      <c r="D55" s="78"/>
      <c r="E55" s="78"/>
    </row>
    <row r="56" spans="2:5" ht="18">
      <c r="B56" s="77" t="s">
        <v>21</v>
      </c>
      <c r="C56" s="78"/>
      <c r="D56" s="78"/>
      <c r="E56" s="78"/>
    </row>
    <row r="57" spans="2:5" ht="18">
      <c r="B57" s="77" t="s">
        <v>22</v>
      </c>
      <c r="C57" s="78"/>
      <c r="D57" s="78"/>
      <c r="E57" s="78"/>
    </row>
    <row r="58" spans="2:5" ht="18">
      <c r="B58" s="77" t="s">
        <v>23</v>
      </c>
      <c r="C58" s="78"/>
      <c r="D58" s="78"/>
      <c r="E58" s="78"/>
    </row>
    <row r="59" spans="2:5" ht="18">
      <c r="B59" s="77" t="s">
        <v>24</v>
      </c>
      <c r="C59" s="78"/>
      <c r="D59" s="78"/>
      <c r="E59" s="79"/>
    </row>
    <row r="60" spans="2:5" ht="18">
      <c r="B60" s="77" t="s">
        <v>25</v>
      </c>
      <c r="C60" s="78"/>
      <c r="D60" s="78"/>
      <c r="E60" s="78"/>
    </row>
    <row r="61" spans="2:5" ht="18">
      <c r="B61" s="77" t="s">
        <v>26</v>
      </c>
      <c r="C61" s="78"/>
      <c r="D61" s="78"/>
      <c r="E61" s="78"/>
    </row>
    <row r="62" spans="2:5" ht="18">
      <c r="B62" s="77" t="s">
        <v>27</v>
      </c>
      <c r="C62" s="78"/>
      <c r="D62" s="78"/>
      <c r="E62" s="78"/>
    </row>
    <row r="63" spans="2:5" ht="18">
      <c r="B63" s="77" t="s">
        <v>28</v>
      </c>
      <c r="C63" s="78"/>
      <c r="D63" s="78"/>
      <c r="E63" s="79"/>
    </row>
    <row r="64" spans="2:5" ht="18">
      <c r="B64" s="77" t="s">
        <v>29</v>
      </c>
      <c r="C64" s="78"/>
      <c r="D64" s="78"/>
      <c r="E64" s="78"/>
    </row>
    <row r="65" spans="2:5" ht="18">
      <c r="B65" s="77" t="s">
        <v>30</v>
      </c>
      <c r="C65" s="78"/>
      <c r="D65" s="78"/>
      <c r="E65" s="78"/>
    </row>
    <row r="66" spans="2:5" ht="18">
      <c r="B66" s="77" t="s">
        <v>31</v>
      </c>
      <c r="C66" s="78"/>
      <c r="D66" s="78"/>
      <c r="E66" s="78"/>
    </row>
    <row r="67" spans="2:5" ht="18">
      <c r="B67" s="77" t="s">
        <v>32</v>
      </c>
      <c r="C67" s="78"/>
      <c r="D67" s="78"/>
      <c r="E67" s="79"/>
    </row>
    <row r="68" spans="2:5" ht="18">
      <c r="B68" s="77" t="s">
        <v>33</v>
      </c>
      <c r="C68" s="78"/>
      <c r="D68" s="78"/>
      <c r="E68" s="78"/>
    </row>
    <row r="69" spans="2:5" ht="18">
      <c r="B69" s="77" t="s">
        <v>34</v>
      </c>
      <c r="C69" s="78"/>
      <c r="D69" s="78"/>
      <c r="E69" s="78"/>
    </row>
    <row r="70" spans="2:5" ht="18">
      <c r="B70" s="77" t="s">
        <v>35</v>
      </c>
      <c r="C70" s="78"/>
      <c r="D70" s="78"/>
      <c r="E70" s="78"/>
    </row>
    <row r="71" spans="2:5" ht="18">
      <c r="B71" s="77" t="s">
        <v>37</v>
      </c>
      <c r="C71" s="78"/>
      <c r="D71" s="78"/>
      <c r="E71" s="78"/>
    </row>
    <row r="72" spans="2:5" ht="15.75">
      <c r="B72" s="9"/>
      <c r="C72" s="10"/>
      <c r="D72" s="7"/>
      <c r="E72" s="7"/>
    </row>
    <row r="73" spans="2:5">
      <c r="B73" s="9"/>
      <c r="C73" s="9"/>
      <c r="D73" s="8"/>
    </row>
    <row r="74" spans="2:5" ht="15.75">
      <c r="B74" s="9"/>
      <c r="C74" s="14"/>
      <c r="D74" s="8"/>
    </row>
    <row r="75" spans="2:5">
      <c r="B75" s="11"/>
      <c r="C75" s="21"/>
      <c r="D75" s="8"/>
    </row>
    <row r="76" spans="2:5">
      <c r="B76" s="11"/>
      <c r="C76" s="78"/>
      <c r="D76" s="8"/>
    </row>
    <row r="77" spans="2:5">
      <c r="B77" s="11"/>
      <c r="C77" s="78"/>
      <c r="D77" s="8"/>
    </row>
    <row r="78" spans="2:5">
      <c r="B78" s="11"/>
      <c r="C78" s="78"/>
      <c r="D78" s="8"/>
    </row>
    <row r="79" spans="2:5">
      <c r="B79" s="11"/>
      <c r="C79" s="78"/>
      <c r="D79" s="8"/>
    </row>
    <row r="80" spans="2:5">
      <c r="B80" s="11"/>
      <c r="C80" s="78"/>
      <c r="D80" s="8"/>
    </row>
    <row r="81" spans="2:4">
      <c r="B81" s="11"/>
      <c r="C81" s="78"/>
      <c r="D81" s="8"/>
    </row>
    <row r="82" spans="2:4">
      <c r="B82" s="11"/>
      <c r="C82" s="78"/>
      <c r="D82" s="8"/>
    </row>
    <row r="83" spans="2:4">
      <c r="B83" s="11"/>
      <c r="C83" s="78"/>
      <c r="D83" s="8"/>
    </row>
    <row r="84" spans="2:4">
      <c r="B84" s="11"/>
      <c r="C84" s="78"/>
      <c r="D84" s="8"/>
    </row>
    <row r="85" spans="2:4">
      <c r="B85" s="11"/>
      <c r="C85" s="78"/>
      <c r="D85" s="8"/>
    </row>
    <row r="86" spans="2:4">
      <c r="B86" s="11"/>
      <c r="C86" s="78"/>
      <c r="D86" s="8"/>
    </row>
    <row r="87" spans="2:4">
      <c r="B87" s="11"/>
      <c r="C87" s="78"/>
      <c r="D87" s="8"/>
    </row>
    <row r="88" spans="2:4">
      <c r="B88" s="11"/>
      <c r="C88" s="78"/>
      <c r="D88" s="8"/>
    </row>
    <row r="89" spans="2:4">
      <c r="B89" s="11"/>
      <c r="C89" s="78"/>
      <c r="D89" s="8"/>
    </row>
    <row r="90" spans="2:4">
      <c r="B90" s="11"/>
      <c r="C90" s="78"/>
      <c r="D90" s="8"/>
    </row>
    <row r="91" spans="2:4">
      <c r="B91" s="11"/>
      <c r="C91" s="78"/>
      <c r="D91" s="8"/>
    </row>
    <row r="92" spans="2:4">
      <c r="B92" s="11"/>
      <c r="C92" s="78"/>
      <c r="D92" s="8"/>
    </row>
    <row r="93" spans="2:4">
      <c r="B93" s="11"/>
      <c r="C93" s="78"/>
      <c r="D93" s="8"/>
    </row>
    <row r="94" spans="2:4">
      <c r="B94" s="11"/>
      <c r="C94" s="78"/>
      <c r="D94" s="8"/>
    </row>
    <row r="95" spans="2:4">
      <c r="B95" s="11"/>
      <c r="C95" s="78"/>
      <c r="D95" s="8"/>
    </row>
    <row r="96" spans="2:4">
      <c r="B96" s="11"/>
      <c r="C96" s="78"/>
      <c r="D96" s="8"/>
    </row>
    <row r="97" spans="2:4">
      <c r="B97" s="11"/>
      <c r="C97" s="78"/>
      <c r="D97" s="8"/>
    </row>
    <row r="98" spans="2:4">
      <c r="B98" s="11"/>
      <c r="C98" s="78"/>
      <c r="D98" s="8"/>
    </row>
    <row r="99" spans="2:4">
      <c r="B99" s="11"/>
      <c r="C99" s="78"/>
      <c r="D99" s="8"/>
    </row>
    <row r="100" spans="2:4">
      <c r="B100" s="11"/>
      <c r="C100" s="78"/>
      <c r="D100" s="8"/>
    </row>
    <row r="101" spans="2:4">
      <c r="B101" s="11"/>
      <c r="C101" s="78"/>
      <c r="D101" s="8"/>
    </row>
    <row r="102" spans="2:4">
      <c r="B102" s="11"/>
      <c r="C102" s="78"/>
      <c r="D102" s="8"/>
    </row>
    <row r="103" spans="2:4">
      <c r="B103" s="12"/>
      <c r="C103" s="78"/>
      <c r="D103" s="8"/>
    </row>
    <row r="104" spans="2:4" ht="15.75">
      <c r="B104" s="9"/>
      <c r="C104" s="10"/>
      <c r="D104" s="8"/>
    </row>
    <row r="105" spans="2:4">
      <c r="B105" s="9"/>
      <c r="C105" s="9"/>
      <c r="D105" s="8"/>
    </row>
    <row r="106" spans="2:4" ht="15.75">
      <c r="B106" s="9"/>
      <c r="C106" s="14"/>
      <c r="D106" s="8"/>
    </row>
    <row r="107" spans="2:4">
      <c r="B107" s="11"/>
      <c r="C107" s="18"/>
      <c r="D107" s="8"/>
    </row>
    <row r="108" spans="2:4">
      <c r="B108" s="11"/>
      <c r="C108" s="78"/>
      <c r="D108" s="8"/>
    </row>
    <row r="109" spans="2:4">
      <c r="B109" s="11"/>
      <c r="C109" s="78"/>
      <c r="D109" s="8"/>
    </row>
    <row r="110" spans="2:4">
      <c r="B110" s="11"/>
      <c r="C110" s="78"/>
      <c r="D110" s="8"/>
    </row>
    <row r="111" spans="2:4">
      <c r="B111" s="11"/>
      <c r="C111" s="78"/>
      <c r="D111" s="8"/>
    </row>
    <row r="112" spans="2:4">
      <c r="B112" s="11"/>
      <c r="C112" s="79"/>
      <c r="D112" s="8"/>
    </row>
    <row r="113" spans="2:4">
      <c r="B113" s="11"/>
      <c r="C113" s="78"/>
      <c r="D113" s="8"/>
    </row>
    <row r="114" spans="2:4">
      <c r="B114" s="11"/>
      <c r="C114" s="78"/>
      <c r="D114" s="8"/>
    </row>
    <row r="115" spans="2:4">
      <c r="B115" s="11"/>
      <c r="C115" s="78"/>
      <c r="D115" s="8"/>
    </row>
    <row r="116" spans="2:4">
      <c r="B116" s="11"/>
      <c r="C116" s="78"/>
      <c r="D116" s="8"/>
    </row>
    <row r="117" spans="2:4">
      <c r="B117" s="11"/>
      <c r="C117" s="78"/>
      <c r="D117" s="8"/>
    </row>
    <row r="118" spans="2:4">
      <c r="B118" s="11"/>
      <c r="C118" s="78"/>
      <c r="D118" s="8"/>
    </row>
    <row r="119" spans="2:4">
      <c r="B119" s="11"/>
      <c r="C119" s="78"/>
      <c r="D119" s="8"/>
    </row>
    <row r="120" spans="2:4">
      <c r="B120" s="11"/>
      <c r="C120" s="78"/>
      <c r="D120" s="8"/>
    </row>
    <row r="121" spans="2:4">
      <c r="B121" s="11"/>
      <c r="C121" s="78"/>
      <c r="D121" s="8"/>
    </row>
    <row r="122" spans="2:4">
      <c r="B122" s="11"/>
      <c r="C122" s="78"/>
      <c r="D122" s="8"/>
    </row>
    <row r="123" spans="2:4">
      <c r="B123" s="11"/>
      <c r="C123" s="79"/>
      <c r="D123" s="8"/>
    </row>
    <row r="124" spans="2:4">
      <c r="B124" s="11"/>
      <c r="C124" s="78"/>
      <c r="D124" s="8"/>
    </row>
    <row r="125" spans="2:4">
      <c r="B125" s="11"/>
      <c r="C125" s="78"/>
      <c r="D125" s="8"/>
    </row>
    <row r="126" spans="2:4">
      <c r="B126" s="11"/>
      <c r="C126" s="78"/>
      <c r="D126" s="8"/>
    </row>
    <row r="127" spans="2:4">
      <c r="B127" s="11"/>
      <c r="C127" s="79"/>
      <c r="D127" s="8"/>
    </row>
    <row r="128" spans="2:4">
      <c r="B128" s="11"/>
      <c r="C128" s="78"/>
      <c r="D128" s="8"/>
    </row>
    <row r="129" spans="2:4">
      <c r="B129" s="11"/>
      <c r="C129" s="78"/>
      <c r="D129" s="8"/>
    </row>
    <row r="130" spans="2:4">
      <c r="B130" s="11"/>
      <c r="C130" s="78"/>
      <c r="D130" s="8"/>
    </row>
    <row r="131" spans="2:4">
      <c r="B131" s="11"/>
      <c r="C131" s="79"/>
      <c r="D131" s="8"/>
    </row>
    <row r="132" spans="2:4">
      <c r="B132" s="11"/>
      <c r="C132" s="78"/>
      <c r="D132" s="8"/>
    </row>
    <row r="133" spans="2:4">
      <c r="B133" s="11"/>
      <c r="C133" s="78"/>
      <c r="D133" s="8"/>
    </row>
    <row r="134" spans="2:4">
      <c r="B134" s="11"/>
      <c r="C134" s="78"/>
      <c r="D134" s="8"/>
    </row>
    <row r="135" spans="2:4">
      <c r="B135" s="12"/>
      <c r="C135" s="78"/>
      <c r="D135" s="8"/>
    </row>
    <row r="136" spans="2:4" ht="15.75">
      <c r="B136" s="9"/>
      <c r="C136" s="10"/>
      <c r="D136" s="8"/>
    </row>
    <row r="137" spans="2:4">
      <c r="B137" s="9"/>
      <c r="C137" s="9"/>
      <c r="D137" s="8"/>
    </row>
    <row r="138" spans="2:4">
      <c r="B138" s="13"/>
      <c r="C138" s="13"/>
    </row>
    <row r="139" spans="2:4">
      <c r="B139" s="13"/>
      <c r="C139" s="13"/>
    </row>
    <row r="140" spans="2:4">
      <c r="B140" s="13"/>
      <c r="C140" s="13"/>
    </row>
    <row r="141" spans="2:4">
      <c r="B141" s="13"/>
      <c r="C141" s="13"/>
    </row>
    <row r="142" spans="2:4">
      <c r="B142" s="13"/>
      <c r="C142" s="13"/>
    </row>
    <row r="143" spans="2:4">
      <c r="B143" s="13"/>
      <c r="C143" s="13"/>
    </row>
    <row r="144" spans="2:4">
      <c r="B144" s="13"/>
      <c r="C144" s="13"/>
    </row>
    <row r="145" spans="2:3">
      <c r="B145" s="13"/>
      <c r="C145" s="13"/>
    </row>
    <row r="146" spans="2:3">
      <c r="B146" s="13"/>
      <c r="C146" s="13"/>
    </row>
    <row r="147" spans="2:3">
      <c r="B147" s="13"/>
      <c r="C147" s="13"/>
    </row>
    <row r="148" spans="2:3">
      <c r="B148" s="13"/>
      <c r="C148" s="13"/>
    </row>
    <row r="149" spans="2:3">
      <c r="B149" s="13"/>
      <c r="C149" s="13"/>
    </row>
    <row r="150" spans="2:3">
      <c r="B150" s="13"/>
      <c r="C150" s="13"/>
    </row>
    <row r="151" spans="2:3">
      <c r="B151" s="13"/>
      <c r="C151" s="13"/>
    </row>
    <row r="152" spans="2:3">
      <c r="B152" s="13"/>
      <c r="C152" s="13"/>
    </row>
    <row r="153" spans="2:3">
      <c r="B153" s="13"/>
      <c r="C153" s="13"/>
    </row>
    <row r="154" spans="2:3">
      <c r="B154" s="13"/>
      <c r="C154" s="13"/>
    </row>
    <row r="155" spans="2:3">
      <c r="B155" s="13"/>
      <c r="C155" s="13"/>
    </row>
    <row r="156" spans="2:3">
      <c r="B156" s="13"/>
      <c r="C156" s="13"/>
    </row>
    <row r="157" spans="2:3">
      <c r="B157" s="13"/>
      <c r="C157" s="13"/>
    </row>
    <row r="158" spans="2:3">
      <c r="B158" s="13"/>
      <c r="C158" s="13"/>
    </row>
    <row r="159" spans="2:3">
      <c r="B159" s="13"/>
      <c r="C159" s="13"/>
    </row>
    <row r="160" spans="2:3">
      <c r="B160" s="13"/>
      <c r="C160" s="13"/>
    </row>
    <row r="161" spans="2:3">
      <c r="B161" s="13"/>
      <c r="C161" s="13"/>
    </row>
    <row r="162" spans="2:3">
      <c r="B162" s="13"/>
      <c r="C162" s="13"/>
    </row>
    <row r="163" spans="2:3">
      <c r="B163" s="13"/>
      <c r="C163" s="13"/>
    </row>
    <row r="164" spans="2:3">
      <c r="B164" s="13"/>
      <c r="C164" s="13"/>
    </row>
    <row r="165" spans="2:3">
      <c r="B165" s="13"/>
      <c r="C165" s="13"/>
    </row>
    <row r="166" spans="2:3">
      <c r="B166" s="13"/>
      <c r="C166" s="13"/>
    </row>
    <row r="167" spans="2:3">
      <c r="B167" s="13"/>
      <c r="C167" s="13"/>
    </row>
    <row r="168" spans="2:3">
      <c r="B168" s="13"/>
      <c r="C168" s="13"/>
    </row>
    <row r="169" spans="2:3">
      <c r="B169" s="13"/>
      <c r="C169" s="13"/>
    </row>
    <row r="170" spans="2:3">
      <c r="B170" s="13"/>
      <c r="C170" s="13"/>
    </row>
    <row r="171" spans="2:3">
      <c r="B171" s="13"/>
      <c r="C171" s="13"/>
    </row>
    <row r="172" spans="2:3">
      <c r="B172" s="13"/>
      <c r="C172" s="13"/>
    </row>
    <row r="173" spans="2:3">
      <c r="B173" s="13"/>
      <c r="C173" s="13"/>
    </row>
    <row r="174" spans="2:3">
      <c r="B174" s="13"/>
      <c r="C174" s="13"/>
    </row>
    <row r="175" spans="2:3">
      <c r="B175" s="13"/>
      <c r="C175" s="13"/>
    </row>
    <row r="176" spans="2:3">
      <c r="B176" s="13"/>
      <c r="C176" s="13"/>
    </row>
    <row r="177" spans="2:3">
      <c r="B177" s="13"/>
      <c r="C177" s="13"/>
    </row>
    <row r="178" spans="2:3">
      <c r="B178" s="13"/>
      <c r="C178" s="13"/>
    </row>
    <row r="179" spans="2:3">
      <c r="B179" s="13"/>
      <c r="C179" s="13"/>
    </row>
    <row r="180" spans="2:3">
      <c r="B180" s="13"/>
      <c r="C180" s="13"/>
    </row>
    <row r="181" spans="2:3">
      <c r="B181" s="13"/>
      <c r="C181" s="13"/>
    </row>
    <row r="182" spans="2:3">
      <c r="B182" s="13"/>
      <c r="C182" s="13"/>
    </row>
    <row r="183" spans="2:3">
      <c r="B183" s="13"/>
      <c r="C183" s="13"/>
    </row>
    <row r="184" spans="2:3">
      <c r="B184" s="13"/>
      <c r="C184" s="13"/>
    </row>
    <row r="185" spans="2:3">
      <c r="B185" s="13"/>
      <c r="C185" s="13"/>
    </row>
    <row r="186" spans="2:3">
      <c r="B186" s="13"/>
      <c r="C186" s="13"/>
    </row>
    <row r="187" spans="2:3">
      <c r="B187" s="13"/>
      <c r="C187" s="13"/>
    </row>
    <row r="188" spans="2:3">
      <c r="B188" s="13"/>
      <c r="C188" s="13"/>
    </row>
    <row r="189" spans="2:3">
      <c r="B189" s="13"/>
      <c r="C189" s="13"/>
    </row>
    <row r="190" spans="2:3">
      <c r="B190" s="13"/>
      <c r="C190" s="13"/>
    </row>
    <row r="191" spans="2:3">
      <c r="B191" s="13"/>
      <c r="C191" s="13"/>
    </row>
    <row r="192" spans="2:3">
      <c r="B192" s="13"/>
      <c r="C192" s="13"/>
    </row>
    <row r="193" spans="2:3">
      <c r="B193" s="13"/>
      <c r="C193" s="13"/>
    </row>
    <row r="194" spans="2:3">
      <c r="B194" s="13"/>
      <c r="C194" s="13"/>
    </row>
    <row r="195" spans="2:3">
      <c r="B195" s="13"/>
      <c r="C195" s="13"/>
    </row>
    <row r="196" spans="2:3">
      <c r="B196" s="13"/>
      <c r="C196" s="13"/>
    </row>
    <row r="197" spans="2:3">
      <c r="B197" s="13"/>
      <c r="C197" s="13"/>
    </row>
    <row r="198" spans="2:3">
      <c r="B198" s="13"/>
      <c r="C198" s="13"/>
    </row>
    <row r="199" spans="2:3">
      <c r="B199" s="13"/>
      <c r="C199" s="13"/>
    </row>
    <row r="200" spans="2:3">
      <c r="B200" s="13"/>
      <c r="C200" s="13"/>
    </row>
    <row r="201" spans="2:3">
      <c r="B201" s="13"/>
      <c r="C201" s="13"/>
    </row>
    <row r="202" spans="2:3">
      <c r="B202" s="13"/>
      <c r="C202" s="13"/>
    </row>
    <row r="203" spans="2:3">
      <c r="B203" s="13"/>
      <c r="C203" s="13"/>
    </row>
    <row r="204" spans="2:3">
      <c r="B204" s="13"/>
      <c r="C204" s="13"/>
    </row>
    <row r="205" spans="2:3">
      <c r="B205" s="13"/>
      <c r="C205" s="13"/>
    </row>
    <row r="206" spans="2:3">
      <c r="B206" s="13"/>
      <c r="C206" s="13"/>
    </row>
    <row r="207" spans="2:3">
      <c r="B207" s="13"/>
      <c r="C207" s="13"/>
    </row>
    <row r="208" spans="2:3">
      <c r="B208" s="13"/>
      <c r="C208" s="13"/>
    </row>
    <row r="209" spans="2:3">
      <c r="B209" s="13"/>
      <c r="C209" s="13"/>
    </row>
    <row r="210" spans="2:3">
      <c r="B210" s="13"/>
      <c r="C210" s="13"/>
    </row>
    <row r="211" spans="2:3">
      <c r="B211" s="13"/>
      <c r="C211" s="13"/>
    </row>
    <row r="212" spans="2:3">
      <c r="B212" s="13"/>
      <c r="C212" s="13"/>
    </row>
    <row r="213" spans="2:3">
      <c r="B213" s="13"/>
      <c r="C213" s="13"/>
    </row>
    <row r="214" spans="2:3">
      <c r="B214" s="13"/>
      <c r="C214" s="13"/>
    </row>
    <row r="215" spans="2:3">
      <c r="B215" s="13"/>
      <c r="C215" s="13"/>
    </row>
    <row r="216" spans="2:3">
      <c r="B216" s="13"/>
      <c r="C216" s="13"/>
    </row>
    <row r="217" spans="2:3">
      <c r="B217" s="13"/>
      <c r="C217" s="13"/>
    </row>
    <row r="218" spans="2:3">
      <c r="B218" s="13"/>
      <c r="C218" s="13"/>
    </row>
    <row r="219" spans="2:3">
      <c r="B219" s="13"/>
      <c r="C219" s="13"/>
    </row>
    <row r="220" spans="2:3">
      <c r="B220" s="13"/>
      <c r="C220" s="13"/>
    </row>
    <row r="221" spans="2:3">
      <c r="B221" s="13"/>
      <c r="C221" s="13"/>
    </row>
    <row r="222" spans="2:3">
      <c r="B222" s="13"/>
      <c r="C222" s="13"/>
    </row>
    <row r="223" spans="2:3">
      <c r="B223" s="13"/>
      <c r="C223" s="13"/>
    </row>
    <row r="224" spans="2:3">
      <c r="B224" s="13"/>
      <c r="C224" s="13"/>
    </row>
    <row r="225" spans="2:3">
      <c r="B225" s="13"/>
      <c r="C225" s="13"/>
    </row>
    <row r="226" spans="2:3">
      <c r="B226" s="13"/>
      <c r="C226" s="13"/>
    </row>
    <row r="227" spans="2:3">
      <c r="B227" s="13"/>
      <c r="C227" s="13"/>
    </row>
    <row r="228" spans="2:3">
      <c r="B228" s="13"/>
      <c r="C228" s="13"/>
    </row>
    <row r="229" spans="2:3">
      <c r="B229" s="13"/>
      <c r="C229" s="13"/>
    </row>
    <row r="230" spans="2:3">
      <c r="B230" s="13"/>
      <c r="C230" s="13"/>
    </row>
    <row r="231" spans="2:3">
      <c r="B231" s="13"/>
      <c r="C231" s="13"/>
    </row>
    <row r="232" spans="2:3">
      <c r="B232" s="13"/>
      <c r="C232" s="13"/>
    </row>
    <row r="233" spans="2:3">
      <c r="B233" s="13"/>
      <c r="C233" s="13"/>
    </row>
    <row r="234" spans="2:3">
      <c r="B234" s="13"/>
      <c r="C234" s="13"/>
    </row>
    <row r="235" spans="2:3">
      <c r="B235" s="13"/>
      <c r="C235" s="13"/>
    </row>
    <row r="236" spans="2:3">
      <c r="B236" s="13"/>
      <c r="C236" s="13"/>
    </row>
    <row r="237" spans="2:3">
      <c r="B237" s="13"/>
      <c r="C237" s="13"/>
    </row>
    <row r="238" spans="2:3">
      <c r="B238" s="13"/>
      <c r="C238" s="13"/>
    </row>
    <row r="239" spans="2:3">
      <c r="B239" s="13"/>
      <c r="C239" s="13"/>
    </row>
    <row r="240" spans="2:3">
      <c r="B240" s="13"/>
      <c r="C240" s="13"/>
    </row>
    <row r="241" spans="2:3">
      <c r="B241" s="13"/>
      <c r="C241" s="13"/>
    </row>
    <row r="242" spans="2:3">
      <c r="B242" s="13"/>
      <c r="C242" s="13"/>
    </row>
    <row r="243" spans="2:3">
      <c r="B243" s="13"/>
      <c r="C243" s="13"/>
    </row>
    <row r="244" spans="2:3">
      <c r="B244" s="13"/>
      <c r="C244" s="13"/>
    </row>
    <row r="245" spans="2:3">
      <c r="B245" s="13"/>
      <c r="C245" s="13"/>
    </row>
    <row r="246" spans="2:3">
      <c r="B246" s="13"/>
      <c r="C246" s="13"/>
    </row>
    <row r="247" spans="2:3">
      <c r="B247" s="13"/>
      <c r="C247" s="13"/>
    </row>
    <row r="248" spans="2:3">
      <c r="B248" s="13"/>
      <c r="C248" s="13"/>
    </row>
    <row r="249" spans="2:3">
      <c r="B249" s="13"/>
      <c r="C249" s="13"/>
    </row>
    <row r="250" spans="2:3">
      <c r="B250" s="13"/>
      <c r="C250" s="13"/>
    </row>
    <row r="251" spans="2:3">
      <c r="B251" s="13"/>
      <c r="C251" s="13"/>
    </row>
    <row r="252" spans="2:3">
      <c r="B252" s="13"/>
      <c r="C252" s="13"/>
    </row>
    <row r="253" spans="2:3">
      <c r="B253" s="13"/>
      <c r="C253" s="13"/>
    </row>
    <row r="254" spans="2:3">
      <c r="B254" s="13"/>
      <c r="C254" s="13"/>
    </row>
    <row r="255" spans="2:3">
      <c r="B255" s="13"/>
      <c r="C255" s="13"/>
    </row>
    <row r="256" spans="2:3">
      <c r="B256" s="13"/>
      <c r="C256" s="13"/>
    </row>
    <row r="257" spans="2:3">
      <c r="B257" s="13"/>
      <c r="C257" s="13"/>
    </row>
    <row r="258" spans="2:3">
      <c r="B258" s="13"/>
      <c r="C258" s="13"/>
    </row>
    <row r="259" spans="2:3">
      <c r="B259" s="13"/>
      <c r="C259" s="13"/>
    </row>
    <row r="260" spans="2:3">
      <c r="B260" s="13"/>
      <c r="C260" s="13"/>
    </row>
    <row r="261" spans="2:3">
      <c r="B261" s="13"/>
      <c r="C261" s="13"/>
    </row>
    <row r="262" spans="2:3">
      <c r="B262" s="13"/>
      <c r="C262" s="13"/>
    </row>
    <row r="263" spans="2:3">
      <c r="B263" s="13"/>
      <c r="C263" s="13"/>
    </row>
    <row r="264" spans="2:3">
      <c r="B264" s="13"/>
      <c r="C264" s="13"/>
    </row>
    <row r="265" spans="2:3">
      <c r="B265" s="13"/>
      <c r="C265" s="13"/>
    </row>
    <row r="266" spans="2:3">
      <c r="B266" s="13"/>
      <c r="C266" s="13"/>
    </row>
    <row r="267" spans="2:3">
      <c r="B267" s="13"/>
      <c r="C267" s="13"/>
    </row>
    <row r="268" spans="2:3">
      <c r="B268" s="13"/>
      <c r="C268" s="13"/>
    </row>
    <row r="269" spans="2:3">
      <c r="B269" s="13"/>
      <c r="C269" s="13"/>
    </row>
    <row r="270" spans="2:3">
      <c r="B270" s="13"/>
      <c r="C270" s="13"/>
    </row>
    <row r="271" spans="2:3">
      <c r="B271" s="13"/>
      <c r="C271" s="13"/>
    </row>
    <row r="272" spans="2:3">
      <c r="B272" s="13"/>
      <c r="C272" s="13"/>
    </row>
    <row r="273" spans="2:3">
      <c r="B273" s="13"/>
      <c r="C273" s="13"/>
    </row>
    <row r="274" spans="2:3">
      <c r="B274" s="13"/>
      <c r="C274" s="13"/>
    </row>
    <row r="275" spans="2:3">
      <c r="B275" s="13"/>
      <c r="C275" s="13"/>
    </row>
    <row r="276" spans="2:3">
      <c r="B276" s="13"/>
      <c r="C276" s="13"/>
    </row>
    <row r="277" spans="2:3">
      <c r="B277" s="13"/>
      <c r="C277" s="13"/>
    </row>
    <row r="278" spans="2:3">
      <c r="B278" s="13"/>
      <c r="C278" s="13"/>
    </row>
    <row r="279" spans="2:3">
      <c r="B279" s="13"/>
      <c r="C279" s="13"/>
    </row>
    <row r="280" spans="2:3">
      <c r="B280" s="13"/>
      <c r="C280" s="13"/>
    </row>
    <row r="281" spans="2:3">
      <c r="B281" s="13"/>
      <c r="C281" s="13"/>
    </row>
    <row r="282" spans="2:3">
      <c r="B282" s="13"/>
      <c r="C282" s="13"/>
    </row>
    <row r="283" spans="2:3">
      <c r="B283" s="13"/>
      <c r="C283" s="13"/>
    </row>
    <row r="284" spans="2:3">
      <c r="B284" s="13"/>
      <c r="C284" s="13"/>
    </row>
    <row r="285" spans="2:3">
      <c r="B285" s="13"/>
      <c r="C285" s="13"/>
    </row>
    <row r="286" spans="2:3">
      <c r="B286" s="13"/>
      <c r="C286" s="13"/>
    </row>
    <row r="287" spans="2:3">
      <c r="B287" s="13"/>
      <c r="C287" s="13"/>
    </row>
    <row r="288" spans="2:3">
      <c r="B288" s="13"/>
      <c r="C288" s="13"/>
    </row>
    <row r="289" spans="2:3">
      <c r="B289" s="13"/>
      <c r="C289" s="13"/>
    </row>
    <row r="290" spans="2:3">
      <c r="B290" s="13"/>
      <c r="C290" s="13"/>
    </row>
    <row r="291" spans="2:3">
      <c r="B291" s="13"/>
      <c r="C291" s="13"/>
    </row>
    <row r="292" spans="2:3">
      <c r="B292" s="13"/>
      <c r="C292" s="13"/>
    </row>
    <row r="293" spans="2:3">
      <c r="B293" s="13"/>
      <c r="C293" s="13"/>
    </row>
    <row r="294" spans="2:3">
      <c r="B294" s="13"/>
      <c r="C294" s="13"/>
    </row>
    <row r="295" spans="2:3">
      <c r="B295" s="13"/>
      <c r="C295" s="13"/>
    </row>
    <row r="296" spans="2:3">
      <c r="B296" s="13"/>
      <c r="C296" s="13"/>
    </row>
    <row r="297" spans="2:3">
      <c r="B297" s="13"/>
      <c r="C297" s="13"/>
    </row>
    <row r="298" spans="2:3">
      <c r="B298" s="13"/>
      <c r="C298" s="13"/>
    </row>
    <row r="299" spans="2:3">
      <c r="B299" s="13"/>
      <c r="C299" s="13"/>
    </row>
    <row r="300" spans="2:3">
      <c r="B300" s="13"/>
      <c r="C300" s="13"/>
    </row>
    <row r="301" spans="2:3">
      <c r="B301" s="13"/>
      <c r="C301" s="13"/>
    </row>
    <row r="302" spans="2:3">
      <c r="B302" s="13"/>
      <c r="C302" s="13"/>
    </row>
    <row r="303" spans="2:3">
      <c r="B303" s="13"/>
      <c r="C303" s="13"/>
    </row>
    <row r="304" spans="2:3">
      <c r="B304" s="13"/>
      <c r="C304" s="13"/>
    </row>
    <row r="305" spans="2:3">
      <c r="B305" s="13"/>
      <c r="C305" s="13"/>
    </row>
    <row r="306" spans="2:3">
      <c r="B306" s="13"/>
      <c r="C306" s="13"/>
    </row>
    <row r="307" spans="2:3">
      <c r="B307" s="13"/>
      <c r="C307" s="13"/>
    </row>
    <row r="308" spans="2:3">
      <c r="B308" s="13"/>
      <c r="C308" s="13"/>
    </row>
    <row r="309" spans="2:3">
      <c r="B309" s="13"/>
      <c r="C309" s="13"/>
    </row>
    <row r="310" spans="2:3">
      <c r="B310" s="13"/>
      <c r="C310" s="13"/>
    </row>
    <row r="311" spans="2:3">
      <c r="B311" s="13"/>
      <c r="C311" s="13"/>
    </row>
    <row r="312" spans="2:3">
      <c r="B312" s="13"/>
      <c r="C312" s="13"/>
    </row>
    <row r="313" spans="2:3">
      <c r="B313" s="13"/>
      <c r="C313" s="13"/>
    </row>
    <row r="314" spans="2:3">
      <c r="B314" s="13"/>
      <c r="C314" s="13"/>
    </row>
    <row r="315" spans="2:3">
      <c r="B315" s="13"/>
      <c r="C315" s="13"/>
    </row>
    <row r="316" spans="2:3">
      <c r="B316" s="13"/>
      <c r="C316" s="13"/>
    </row>
    <row r="317" spans="2:3">
      <c r="B317" s="13"/>
      <c r="C317" s="13"/>
    </row>
    <row r="318" spans="2:3">
      <c r="B318" s="13"/>
      <c r="C318" s="13"/>
    </row>
    <row r="319" spans="2:3">
      <c r="B319" s="13"/>
      <c r="C319" s="13"/>
    </row>
    <row r="320" spans="2:3">
      <c r="B320" s="13"/>
      <c r="C320" s="13"/>
    </row>
    <row r="321" spans="2:3">
      <c r="B321" s="13"/>
      <c r="C321" s="13"/>
    </row>
    <row r="322" spans="2:3">
      <c r="B322" s="13"/>
      <c r="C322" s="13"/>
    </row>
    <row r="323" spans="2:3">
      <c r="B323" s="13"/>
      <c r="C323" s="13"/>
    </row>
    <row r="324" spans="2:3">
      <c r="B324" s="13"/>
      <c r="C324" s="13"/>
    </row>
    <row r="325" spans="2:3">
      <c r="B325" s="13"/>
      <c r="C325" s="13"/>
    </row>
    <row r="326" spans="2:3">
      <c r="B326" s="13"/>
      <c r="C326" s="13"/>
    </row>
    <row r="327" spans="2:3">
      <c r="B327" s="13"/>
      <c r="C327" s="13"/>
    </row>
    <row r="328" spans="2:3">
      <c r="B328" s="13"/>
      <c r="C328" s="13"/>
    </row>
    <row r="329" spans="2:3">
      <c r="B329" s="13"/>
      <c r="C329" s="13"/>
    </row>
    <row r="330" spans="2:3">
      <c r="B330" s="13"/>
      <c r="C330" s="13"/>
    </row>
    <row r="331" spans="2:3">
      <c r="B331" s="13"/>
      <c r="C331" s="13"/>
    </row>
    <row r="332" spans="2:3">
      <c r="B332" s="13"/>
      <c r="C332" s="13"/>
    </row>
    <row r="333" spans="2:3">
      <c r="B333" s="13"/>
      <c r="C333" s="13"/>
    </row>
    <row r="334" spans="2:3">
      <c r="B334" s="13"/>
      <c r="C334" s="13"/>
    </row>
    <row r="335" spans="2:3">
      <c r="B335" s="13"/>
      <c r="C335" s="13"/>
    </row>
    <row r="336" spans="2:3">
      <c r="B336" s="13"/>
      <c r="C336" s="13"/>
    </row>
    <row r="337" spans="2:3">
      <c r="B337" s="13"/>
      <c r="C337" s="13"/>
    </row>
    <row r="338" spans="2:3">
      <c r="B338" s="13"/>
      <c r="C338" s="13"/>
    </row>
    <row r="339" spans="2:3">
      <c r="B339" s="13"/>
      <c r="C339" s="13"/>
    </row>
    <row r="340" spans="2:3">
      <c r="B340" s="13"/>
      <c r="C340" s="13"/>
    </row>
    <row r="341" spans="2:3">
      <c r="B341" s="13"/>
      <c r="C341" s="13"/>
    </row>
    <row r="342" spans="2:3">
      <c r="B342" s="13"/>
      <c r="C342" s="13"/>
    </row>
    <row r="343" spans="2:3">
      <c r="B343" s="13"/>
      <c r="C343" s="13"/>
    </row>
    <row r="344" spans="2:3">
      <c r="B344" s="13"/>
      <c r="C344" s="13"/>
    </row>
    <row r="345" spans="2:3">
      <c r="B345" s="13"/>
      <c r="C345" s="13"/>
    </row>
    <row r="346" spans="2:3">
      <c r="B346" s="13"/>
      <c r="C346" s="13"/>
    </row>
    <row r="347" spans="2:3">
      <c r="B347" s="13"/>
      <c r="C347" s="13"/>
    </row>
    <row r="348" spans="2:3">
      <c r="B348" s="13"/>
      <c r="C348" s="13"/>
    </row>
    <row r="349" spans="2:3">
      <c r="B349" s="13"/>
      <c r="C349" s="13"/>
    </row>
    <row r="350" spans="2:3">
      <c r="B350" s="13"/>
      <c r="C350" s="13"/>
    </row>
    <row r="351" spans="2:3">
      <c r="B351" s="13"/>
      <c r="C351" s="13"/>
    </row>
    <row r="352" spans="2:3">
      <c r="B352" s="13"/>
      <c r="C352" s="13"/>
    </row>
    <row r="353" spans="2:3">
      <c r="B353" s="13"/>
      <c r="C353" s="13"/>
    </row>
    <row r="354" spans="2:3">
      <c r="B354" s="13"/>
      <c r="C354" s="13"/>
    </row>
    <row r="355" spans="2:3">
      <c r="B355" s="13"/>
      <c r="C355" s="13"/>
    </row>
    <row r="356" spans="2:3">
      <c r="B356" s="13"/>
      <c r="C356" s="13"/>
    </row>
    <row r="357" spans="2:3">
      <c r="B357" s="13"/>
      <c r="C357" s="13"/>
    </row>
    <row r="358" spans="2:3">
      <c r="B358" s="13"/>
      <c r="C358" s="13"/>
    </row>
    <row r="359" spans="2:3">
      <c r="B359" s="13"/>
      <c r="C359" s="13"/>
    </row>
    <row r="360" spans="2:3">
      <c r="B360" s="13"/>
      <c r="C360" s="13"/>
    </row>
    <row r="361" spans="2:3">
      <c r="B361" s="13"/>
      <c r="C361" s="13"/>
    </row>
    <row r="362" spans="2:3">
      <c r="B362" s="13"/>
      <c r="C362" s="13"/>
    </row>
    <row r="363" spans="2:3">
      <c r="B363" s="13"/>
      <c r="C363" s="13"/>
    </row>
    <row r="364" spans="2:3">
      <c r="B364" s="13"/>
      <c r="C364" s="13"/>
    </row>
    <row r="365" spans="2:3">
      <c r="B365" s="13"/>
      <c r="C365" s="13"/>
    </row>
    <row r="366" spans="2:3">
      <c r="B366" s="13"/>
      <c r="C366" s="13"/>
    </row>
    <row r="367" spans="2:3">
      <c r="B367" s="13"/>
      <c r="C367" s="13"/>
    </row>
    <row r="368" spans="2:3">
      <c r="B368" s="13"/>
      <c r="C368" s="13"/>
    </row>
    <row r="369" spans="2:3">
      <c r="B369" s="13"/>
      <c r="C369" s="13"/>
    </row>
    <row r="370" spans="2:3">
      <c r="B370" s="13"/>
      <c r="C370" s="13"/>
    </row>
    <row r="371" spans="2:3">
      <c r="B371" s="13"/>
      <c r="C371" s="13"/>
    </row>
    <row r="372" spans="2:3">
      <c r="B372" s="13"/>
      <c r="C372" s="13"/>
    </row>
    <row r="373" spans="2:3">
      <c r="B373" s="13"/>
      <c r="C373" s="13"/>
    </row>
    <row r="374" spans="2:3">
      <c r="B374" s="13"/>
      <c r="C374" s="13"/>
    </row>
    <row r="375" spans="2:3">
      <c r="B375" s="13"/>
      <c r="C375" s="13"/>
    </row>
    <row r="376" spans="2:3">
      <c r="B376" s="13"/>
      <c r="C376" s="13"/>
    </row>
    <row r="377" spans="2:3">
      <c r="B377" s="13"/>
      <c r="C377" s="13"/>
    </row>
    <row r="378" spans="2:3">
      <c r="B378" s="13"/>
      <c r="C378" s="13"/>
    </row>
    <row r="379" spans="2:3">
      <c r="B379" s="13"/>
      <c r="C379" s="13"/>
    </row>
    <row r="380" spans="2:3">
      <c r="B380" s="13"/>
      <c r="C380" s="13"/>
    </row>
    <row r="381" spans="2:3">
      <c r="B381" s="13"/>
      <c r="C381" s="13"/>
    </row>
    <row r="382" spans="2:3">
      <c r="B382" s="13"/>
      <c r="C382" s="13"/>
    </row>
    <row r="383" spans="2:3">
      <c r="B383" s="13"/>
      <c r="C383" s="13"/>
    </row>
    <row r="384" spans="2:3">
      <c r="B384" s="13"/>
      <c r="C384" s="13"/>
    </row>
    <row r="385" spans="2:3">
      <c r="B385" s="13"/>
      <c r="C385" s="13"/>
    </row>
    <row r="386" spans="2:3">
      <c r="B386" s="13"/>
      <c r="C386" s="13"/>
    </row>
    <row r="387" spans="2:3">
      <c r="B387" s="13"/>
      <c r="C387" s="13"/>
    </row>
    <row r="388" spans="2:3">
      <c r="B388" s="13"/>
      <c r="C388" s="13"/>
    </row>
    <row r="389" spans="2:3">
      <c r="B389" s="13"/>
      <c r="C389" s="13"/>
    </row>
    <row r="390" spans="2:3">
      <c r="B390" s="13"/>
      <c r="C390" s="13"/>
    </row>
    <row r="391" spans="2:3">
      <c r="B391" s="13"/>
      <c r="C391" s="13"/>
    </row>
    <row r="392" spans="2:3">
      <c r="B392" s="13"/>
      <c r="C392" s="13"/>
    </row>
    <row r="393" spans="2:3">
      <c r="B393" s="13"/>
      <c r="C393" s="13"/>
    </row>
    <row r="394" spans="2:3">
      <c r="B394" s="13"/>
      <c r="C394" s="13"/>
    </row>
    <row r="395" spans="2:3">
      <c r="B395" s="13"/>
      <c r="C395" s="13"/>
    </row>
    <row r="396" spans="2:3">
      <c r="B396" s="13"/>
      <c r="C396" s="13"/>
    </row>
    <row r="397" spans="2:3">
      <c r="B397" s="13"/>
      <c r="C397" s="13"/>
    </row>
    <row r="398" spans="2:3">
      <c r="B398" s="13"/>
      <c r="C398" s="13"/>
    </row>
    <row r="399" spans="2:3">
      <c r="B399" s="13"/>
      <c r="C399" s="13"/>
    </row>
    <row r="400" spans="2:3">
      <c r="B400" s="13"/>
      <c r="C400" s="13"/>
    </row>
    <row r="401" spans="2:3">
      <c r="B401" s="13"/>
      <c r="C401" s="13"/>
    </row>
    <row r="402" spans="2:3">
      <c r="B402" s="13"/>
      <c r="C402" s="13"/>
    </row>
    <row r="403" spans="2:3">
      <c r="B403" s="13"/>
      <c r="C403" s="13"/>
    </row>
    <row r="404" spans="2:3">
      <c r="B404" s="13"/>
      <c r="C404" s="13"/>
    </row>
    <row r="405" spans="2:3">
      <c r="B405" s="13"/>
      <c r="C405" s="13"/>
    </row>
    <row r="406" spans="2:3">
      <c r="B406" s="13"/>
      <c r="C406" s="13"/>
    </row>
    <row r="407" spans="2:3">
      <c r="B407" s="13"/>
      <c r="C407" s="13"/>
    </row>
    <row r="408" spans="2:3">
      <c r="B408" s="13"/>
      <c r="C408" s="13"/>
    </row>
    <row r="409" spans="2:3">
      <c r="B409" s="13"/>
      <c r="C409" s="13"/>
    </row>
    <row r="410" spans="2:3">
      <c r="B410" s="13"/>
      <c r="C410" s="13"/>
    </row>
    <row r="411" spans="2:3">
      <c r="B411" s="13"/>
      <c r="C411" s="13"/>
    </row>
    <row r="412" spans="2:3">
      <c r="B412" s="13"/>
      <c r="C412" s="13"/>
    </row>
    <row r="413" spans="2:3">
      <c r="B413" s="13"/>
      <c r="C413" s="13"/>
    </row>
    <row r="414" spans="2:3">
      <c r="B414" s="13"/>
      <c r="C414" s="13"/>
    </row>
    <row r="415" spans="2:3">
      <c r="B415" s="13"/>
      <c r="C415" s="13"/>
    </row>
    <row r="416" spans="2:3">
      <c r="B416" s="13"/>
      <c r="C416" s="13"/>
    </row>
  </sheetData>
  <dataValidations count="1">
    <dataValidation type="list" allowBlank="1" showInputMessage="1" showErrorMessage="1" sqref="C1:F1">
      <formula1>$B$43:$B$71</formula1>
    </dataValidation>
  </dataValidations>
  <printOptions horizontalCentered="1" verticalCentered="1"/>
  <pageMargins left="0" right="0" top="0.25" bottom="0.5" header="0" footer="0.25"/>
  <pageSetup scale="75" orientation="landscape" r:id="rId1"/>
  <headerFooter alignWithMargins="0">
    <oddFooter>&amp;L&amp;8&amp;Z&amp;F</oddFooter>
  </headerFooter>
  <rowBreaks count="2" manualBreakCount="2">
    <brk id="73" min="1" max="3" man="1"/>
    <brk id="105" min="1" max="3"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U416"/>
  <sheetViews>
    <sheetView zoomScaleNormal="100" workbookViewId="0">
      <selection activeCell="B1" sqref="B1"/>
    </sheetView>
  </sheetViews>
  <sheetFormatPr defaultColWidth="15.77734375" defaultRowHeight="15"/>
  <cols>
    <col min="1" max="1" width="3.77734375" customWidth="1"/>
    <col min="2" max="2" width="46" customWidth="1"/>
    <col min="3" max="3" width="20.33203125" customWidth="1"/>
    <col min="4" max="4" width="15.88671875" customWidth="1"/>
    <col min="5" max="5" width="20.33203125" customWidth="1"/>
    <col min="6" max="6" width="16.21875" customWidth="1"/>
    <col min="7" max="7" width="1" customWidth="1"/>
    <col min="9" max="9" width="7.77734375" customWidth="1"/>
  </cols>
  <sheetData>
    <row r="1" spans="1:255" ht="18" customHeight="1">
      <c r="B1" s="164" t="s">
        <v>36</v>
      </c>
      <c r="C1" s="172" t="s">
        <v>60</v>
      </c>
      <c r="D1" s="172"/>
      <c r="E1" s="172"/>
      <c r="F1" s="156"/>
      <c r="G1" s="4"/>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row>
    <row r="2" spans="1:255" ht="18" customHeight="1">
      <c r="B2" s="164" t="s">
        <v>72</v>
      </c>
      <c r="C2" s="164"/>
      <c r="D2" s="164"/>
      <c r="E2" s="164"/>
      <c r="F2" s="152"/>
      <c r="G2" s="15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row>
    <row r="3" spans="1:255" ht="18" customHeight="1">
      <c r="B3" s="164" t="s">
        <v>78</v>
      </c>
      <c r="C3" s="164"/>
      <c r="D3" s="164"/>
      <c r="E3" s="164"/>
      <c r="F3" s="152"/>
      <c r="G3" s="15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row>
    <row r="4" spans="1:255" ht="18" customHeight="1">
      <c r="B4" s="5"/>
      <c r="C4" s="5"/>
      <c r="D4" s="5"/>
      <c r="E4" s="5"/>
      <c r="F4" s="4"/>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row>
    <row r="5" spans="1:255" ht="52.5" customHeight="1">
      <c r="B5" s="166" t="s">
        <v>73</v>
      </c>
      <c r="C5" s="166"/>
      <c r="D5" s="166"/>
      <c r="E5" s="166"/>
      <c r="F5" s="153"/>
      <c r="G5" s="153"/>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row>
    <row r="6" spans="1:255" ht="18" customHeight="1">
      <c r="B6" s="13"/>
      <c r="C6" s="4"/>
      <c r="D6" s="4"/>
      <c r="E6" s="4"/>
      <c r="F6" s="4"/>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5" ht="21.75" customHeight="1" thickBot="1">
      <c r="B7" s="3" t="s">
        <v>6</v>
      </c>
      <c r="C7" s="13"/>
      <c r="D7" s="13"/>
      <c r="E7" s="13"/>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5" ht="20.25" customHeight="1" thickBot="1">
      <c r="B8" s="162"/>
      <c r="C8" s="54">
        <v>1</v>
      </c>
      <c r="D8" s="55">
        <v>2</v>
      </c>
      <c r="E8" s="56">
        <v>3</v>
      </c>
      <c r="F8" s="51"/>
      <c r="G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5" ht="67.5" customHeight="1" thickBot="1">
      <c r="B9" s="57" t="s">
        <v>1</v>
      </c>
      <c r="C9" s="58" t="s">
        <v>74</v>
      </c>
      <c r="D9" s="59" t="s">
        <v>5</v>
      </c>
      <c r="E9" s="60" t="s">
        <v>57</v>
      </c>
      <c r="F9" s="61"/>
      <c r="G9" s="163" t="s">
        <v>0</v>
      </c>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row>
    <row r="10" spans="1:255" ht="33" customHeight="1" thickBot="1">
      <c r="A10" s="15">
        <v>1</v>
      </c>
      <c r="B10" s="62" t="s">
        <v>3</v>
      </c>
      <c r="C10" s="134">
        <v>289177.75</v>
      </c>
      <c r="D10" s="63">
        <v>1</v>
      </c>
      <c r="E10" s="126">
        <f>ROUND(+C10*D10,0)</f>
        <v>289178</v>
      </c>
      <c r="F10" s="64"/>
      <c r="G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row>
    <row r="11" spans="1:255" ht="28.5" customHeight="1" thickBot="1">
      <c r="A11" s="15">
        <v>2</v>
      </c>
      <c r="B11" s="65" t="s">
        <v>4</v>
      </c>
      <c r="C11" s="135">
        <v>506924</v>
      </c>
      <c r="D11" s="66">
        <v>0.66666666666666663</v>
      </c>
      <c r="E11" s="67">
        <f>ROUND(+C11*D11,0)</f>
        <v>337949</v>
      </c>
      <c r="F11" s="68"/>
      <c r="G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row>
    <row r="12" spans="1:255" ht="28.5" customHeight="1" thickBot="1">
      <c r="A12" s="15">
        <v>3</v>
      </c>
      <c r="B12" s="69" t="s">
        <v>7</v>
      </c>
      <c r="C12" s="135">
        <v>0</v>
      </c>
      <c r="D12" s="70">
        <v>1</v>
      </c>
      <c r="E12" s="126">
        <f>ROUND(+C12*D12,0)</f>
        <v>0</v>
      </c>
      <c r="F12" s="71"/>
      <c r="G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row>
    <row r="13" spans="1:255" ht="30" customHeight="1" thickBot="1">
      <c r="B13" s="55" t="s">
        <v>2</v>
      </c>
      <c r="C13" s="127">
        <f>C10+C11+C12</f>
        <v>796101.75</v>
      </c>
      <c r="D13" s="125"/>
      <c r="E13" s="124">
        <f>E10+E11+E12</f>
        <v>627127</v>
      </c>
      <c r="F13" s="74"/>
      <c r="G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row>
    <row r="14" spans="1:255" ht="15.75" customHeight="1">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5" ht="13.5" customHeight="1">
      <c r="B15" s="154" t="s">
        <v>39</v>
      </c>
      <c r="C15" s="154"/>
      <c r="D15" s="154"/>
      <c r="E15" s="154"/>
      <c r="F15" s="154"/>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5" ht="15" customHeight="1">
      <c r="B16" s="6"/>
      <c r="C16" s="6"/>
      <c r="D16" s="6"/>
      <c r="E16" s="6"/>
      <c r="F16" s="6"/>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2:254" ht="49.5" customHeight="1">
      <c r="B17" s="168" t="s">
        <v>58</v>
      </c>
      <c r="C17" s="169"/>
      <c r="D17" s="169"/>
      <c r="E17" s="169"/>
      <c r="F17" s="155"/>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pans="2:254" ht="18" customHeight="1">
      <c r="B18" s="155"/>
      <c r="C18" s="155"/>
      <c r="D18" s="155"/>
      <c r="E18" s="155"/>
      <c r="F18" s="155"/>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row>
    <row r="19" spans="2:254" ht="9" customHeight="1">
      <c r="B19" s="155"/>
      <c r="C19" s="155"/>
      <c r="D19" s="155"/>
      <c r="E19" s="155"/>
      <c r="F19" s="155"/>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row>
    <row r="20" spans="2:254" ht="36" customHeight="1">
      <c r="B20" s="167" t="s">
        <v>59</v>
      </c>
      <c r="C20" s="167"/>
      <c r="D20" s="167"/>
      <c r="E20" s="167"/>
      <c r="F20" s="150"/>
      <c r="G20" s="75"/>
      <c r="H20" s="75"/>
      <c r="I20" s="75"/>
      <c r="J20" s="75"/>
      <c r="K20" s="8"/>
      <c r="L20" s="8"/>
    </row>
    <row r="21" spans="2:254">
      <c r="B21" s="76"/>
      <c r="C21" s="76"/>
      <c r="D21" s="76"/>
      <c r="E21" s="76"/>
      <c r="F21" s="76"/>
    </row>
    <row r="22" spans="2:254" ht="15.75">
      <c r="B22" s="3" t="s">
        <v>75</v>
      </c>
      <c r="C22" s="52"/>
      <c r="D22" s="9"/>
      <c r="E22" s="13"/>
      <c r="F22" s="13"/>
    </row>
    <row r="23" spans="2:254" ht="16.5" customHeight="1">
      <c r="B23" s="16" t="s">
        <v>38</v>
      </c>
      <c r="C23" s="52"/>
      <c r="D23" s="9"/>
      <c r="E23" s="13"/>
      <c r="F23" s="13"/>
    </row>
    <row r="24" spans="2:254" ht="15.75">
      <c r="B24" s="52"/>
      <c r="C24" s="52"/>
      <c r="D24" s="9"/>
      <c r="E24" s="13"/>
      <c r="F24" s="13"/>
    </row>
    <row r="25" spans="2:254" ht="15.75">
      <c r="B25" s="52"/>
      <c r="C25" s="52"/>
      <c r="D25" s="9"/>
      <c r="E25" s="13"/>
      <c r="F25" s="13"/>
    </row>
    <row r="26" spans="2:254" ht="15.75">
      <c r="B26" s="52"/>
      <c r="C26" s="52"/>
      <c r="D26" s="9"/>
      <c r="E26" s="13"/>
      <c r="F26" s="13"/>
    </row>
    <row r="27" spans="2:254" ht="15.75">
      <c r="B27" s="52"/>
      <c r="C27" s="52"/>
      <c r="D27" s="9"/>
      <c r="E27" s="13"/>
      <c r="F27" s="13"/>
    </row>
    <row r="28" spans="2:254" ht="15.75">
      <c r="B28" s="52"/>
      <c r="C28" s="52"/>
      <c r="D28" s="9"/>
      <c r="E28" s="13"/>
      <c r="F28" s="13"/>
    </row>
    <row r="29" spans="2:254" ht="15.75">
      <c r="B29" s="52"/>
      <c r="C29" s="52"/>
      <c r="D29" s="9"/>
      <c r="E29" s="13"/>
      <c r="F29" s="13"/>
    </row>
    <row r="30" spans="2:254" ht="15.75">
      <c r="B30" s="52"/>
      <c r="C30" s="52"/>
      <c r="D30" s="9"/>
      <c r="E30" s="13"/>
      <c r="F30" s="13"/>
    </row>
    <row r="31" spans="2:254" ht="15.75">
      <c r="B31" s="52"/>
      <c r="C31" s="52"/>
      <c r="D31" s="9"/>
      <c r="E31" s="13"/>
      <c r="F31" s="13"/>
    </row>
    <row r="32" spans="2:254" ht="15.75">
      <c r="B32" s="52"/>
      <c r="C32" s="52"/>
      <c r="D32" s="9"/>
      <c r="E32" s="13"/>
      <c r="F32" s="13"/>
    </row>
    <row r="33" spans="2:6" ht="15.75">
      <c r="B33" s="52"/>
      <c r="C33" s="52"/>
      <c r="D33" s="9"/>
      <c r="E33" s="13"/>
      <c r="F33" s="13"/>
    </row>
    <row r="34" spans="2:6" ht="15.75">
      <c r="B34" s="52"/>
      <c r="C34" s="52"/>
      <c r="D34" s="9"/>
      <c r="E34" s="13"/>
      <c r="F34" s="13"/>
    </row>
    <row r="35" spans="2:6" ht="15.75">
      <c r="B35" s="52"/>
      <c r="C35" s="52"/>
      <c r="D35" s="9"/>
      <c r="E35" s="13"/>
      <c r="F35" s="13"/>
    </row>
    <row r="36" spans="2:6" ht="15.75">
      <c r="B36" s="52"/>
      <c r="C36" s="52"/>
      <c r="D36" s="9"/>
      <c r="E36" s="13"/>
      <c r="F36" s="13"/>
    </row>
    <row r="37" spans="2:6" ht="15.75">
      <c r="B37" s="52"/>
      <c r="C37" s="52"/>
      <c r="D37" s="9"/>
      <c r="E37" s="13"/>
      <c r="F37" s="13"/>
    </row>
    <row r="38" spans="2:6" ht="15.75">
      <c r="B38" s="52"/>
      <c r="C38" s="52"/>
      <c r="D38" s="9"/>
      <c r="E38" s="13"/>
      <c r="F38" s="13"/>
    </row>
    <row r="39" spans="2:6" ht="15.75">
      <c r="B39" s="52"/>
      <c r="C39" s="52"/>
      <c r="D39" s="9"/>
      <c r="E39" s="13"/>
      <c r="F39" s="13"/>
    </row>
    <row r="40" spans="2:6" ht="15.75">
      <c r="B40" s="52"/>
      <c r="C40" s="52"/>
      <c r="D40" s="9"/>
      <c r="E40" s="13"/>
      <c r="F40" s="13"/>
    </row>
    <row r="41" spans="2:6" ht="15.75">
      <c r="B41" s="52"/>
      <c r="C41" s="52"/>
      <c r="D41" s="9"/>
      <c r="E41" s="13"/>
      <c r="F41" s="13"/>
    </row>
    <row r="42" spans="2:6" ht="15.75">
      <c r="B42" s="9"/>
      <c r="C42" s="14"/>
      <c r="D42" s="22"/>
      <c r="E42" s="22"/>
      <c r="F42" s="13"/>
    </row>
    <row r="43" spans="2:6" ht="18">
      <c r="B43" s="77" t="s">
        <v>8</v>
      </c>
      <c r="C43" s="21"/>
      <c r="D43" s="21"/>
      <c r="E43" s="21"/>
      <c r="F43" s="13"/>
    </row>
    <row r="44" spans="2:6" ht="18">
      <c r="B44" s="77" t="s">
        <v>9</v>
      </c>
      <c r="C44" s="78"/>
      <c r="D44" s="78"/>
      <c r="E44" s="78"/>
      <c r="F44" s="13"/>
    </row>
    <row r="45" spans="2:6" ht="18">
      <c r="B45" s="77" t="s">
        <v>10</v>
      </c>
      <c r="C45" s="78"/>
      <c r="D45" s="78"/>
      <c r="E45" s="78"/>
    </row>
    <row r="46" spans="2:6" ht="18">
      <c r="B46" s="77" t="s">
        <v>11</v>
      </c>
      <c r="C46" s="78"/>
      <c r="D46" s="78"/>
      <c r="E46" s="78"/>
    </row>
    <row r="47" spans="2:6" ht="18">
      <c r="B47" s="77" t="s">
        <v>12</v>
      </c>
      <c r="C47" s="78"/>
      <c r="D47" s="78"/>
      <c r="E47" s="78"/>
    </row>
    <row r="48" spans="2:6" ht="18">
      <c r="B48" s="77" t="s">
        <v>13</v>
      </c>
      <c r="C48" s="78"/>
      <c r="D48" s="78"/>
      <c r="E48" s="79"/>
    </row>
    <row r="49" spans="2:5" ht="18">
      <c r="B49" s="77" t="s">
        <v>14</v>
      </c>
      <c r="C49" s="78"/>
      <c r="D49" s="78"/>
      <c r="E49" s="78"/>
    </row>
    <row r="50" spans="2:5" ht="18">
      <c r="B50" s="77" t="s">
        <v>15</v>
      </c>
      <c r="C50" s="78"/>
      <c r="D50" s="78"/>
      <c r="E50" s="78"/>
    </row>
    <row r="51" spans="2:5" ht="18">
      <c r="B51" s="77" t="s">
        <v>16</v>
      </c>
      <c r="C51" s="78"/>
      <c r="D51" s="78"/>
      <c r="E51" s="78"/>
    </row>
    <row r="52" spans="2:5" ht="18">
      <c r="B52" s="77" t="s">
        <v>17</v>
      </c>
      <c r="C52" s="78"/>
      <c r="D52" s="78"/>
      <c r="E52" s="78"/>
    </row>
    <row r="53" spans="2:5" ht="18">
      <c r="B53" s="77" t="s">
        <v>18</v>
      </c>
      <c r="C53" s="78"/>
      <c r="D53" s="78"/>
      <c r="E53" s="78"/>
    </row>
    <row r="54" spans="2:5" ht="18">
      <c r="B54" s="77" t="s">
        <v>19</v>
      </c>
      <c r="C54" s="78"/>
      <c r="D54" s="78"/>
      <c r="E54" s="78"/>
    </row>
    <row r="55" spans="2:5" ht="18">
      <c r="B55" s="77" t="s">
        <v>60</v>
      </c>
      <c r="C55" s="78"/>
      <c r="D55" s="78"/>
      <c r="E55" s="78"/>
    </row>
    <row r="56" spans="2:5" ht="18">
      <c r="B56" s="77" t="s">
        <v>21</v>
      </c>
      <c r="C56" s="78"/>
      <c r="D56" s="78"/>
      <c r="E56" s="78"/>
    </row>
    <row r="57" spans="2:5" ht="18">
      <c r="B57" s="77" t="s">
        <v>22</v>
      </c>
      <c r="C57" s="78"/>
      <c r="D57" s="78"/>
      <c r="E57" s="78"/>
    </row>
    <row r="58" spans="2:5" ht="18">
      <c r="B58" s="77" t="s">
        <v>23</v>
      </c>
      <c r="C58" s="78"/>
      <c r="D58" s="78"/>
      <c r="E58" s="78"/>
    </row>
    <row r="59" spans="2:5" ht="18">
      <c r="B59" s="77" t="s">
        <v>24</v>
      </c>
      <c r="C59" s="78"/>
      <c r="D59" s="78"/>
      <c r="E59" s="79"/>
    </row>
    <row r="60" spans="2:5" ht="18">
      <c r="B60" s="77" t="s">
        <v>25</v>
      </c>
      <c r="C60" s="78"/>
      <c r="D60" s="78"/>
      <c r="E60" s="78"/>
    </row>
    <row r="61" spans="2:5" ht="18">
      <c r="B61" s="77" t="s">
        <v>26</v>
      </c>
      <c r="C61" s="78"/>
      <c r="D61" s="78"/>
      <c r="E61" s="78"/>
    </row>
    <row r="62" spans="2:5" ht="18">
      <c r="B62" s="77" t="s">
        <v>27</v>
      </c>
      <c r="C62" s="78"/>
      <c r="D62" s="78"/>
      <c r="E62" s="78"/>
    </row>
    <row r="63" spans="2:5" ht="18">
      <c r="B63" s="77" t="s">
        <v>28</v>
      </c>
      <c r="C63" s="78"/>
      <c r="D63" s="78"/>
      <c r="E63" s="79"/>
    </row>
    <row r="64" spans="2:5" ht="18">
      <c r="B64" s="77" t="s">
        <v>29</v>
      </c>
      <c r="C64" s="78"/>
      <c r="D64" s="78"/>
      <c r="E64" s="78"/>
    </row>
    <row r="65" spans="2:5" ht="18">
      <c r="B65" s="77" t="s">
        <v>30</v>
      </c>
      <c r="C65" s="78"/>
      <c r="D65" s="78"/>
      <c r="E65" s="78"/>
    </row>
    <row r="66" spans="2:5" ht="18">
      <c r="B66" s="77" t="s">
        <v>31</v>
      </c>
      <c r="C66" s="78"/>
      <c r="D66" s="78"/>
      <c r="E66" s="78"/>
    </row>
    <row r="67" spans="2:5" ht="18">
      <c r="B67" s="77" t="s">
        <v>32</v>
      </c>
      <c r="C67" s="78"/>
      <c r="D67" s="78"/>
      <c r="E67" s="79"/>
    </row>
    <row r="68" spans="2:5" ht="18">
      <c r="B68" s="77" t="s">
        <v>33</v>
      </c>
      <c r="C68" s="78"/>
      <c r="D68" s="78"/>
      <c r="E68" s="78"/>
    </row>
    <row r="69" spans="2:5" ht="18">
      <c r="B69" s="77" t="s">
        <v>34</v>
      </c>
      <c r="C69" s="78"/>
      <c r="D69" s="78"/>
      <c r="E69" s="78"/>
    </row>
    <row r="70" spans="2:5" ht="18">
      <c r="B70" s="77" t="s">
        <v>35</v>
      </c>
      <c r="C70" s="78"/>
      <c r="D70" s="78"/>
      <c r="E70" s="78"/>
    </row>
    <row r="71" spans="2:5" ht="18">
      <c r="B71" s="77" t="s">
        <v>37</v>
      </c>
      <c r="C71" s="78"/>
      <c r="D71" s="78"/>
      <c r="E71" s="78"/>
    </row>
    <row r="72" spans="2:5" ht="15.75">
      <c r="B72" s="9"/>
      <c r="C72" s="10"/>
      <c r="D72" s="7"/>
      <c r="E72" s="7"/>
    </row>
    <row r="73" spans="2:5">
      <c r="B73" s="9"/>
      <c r="C73" s="9"/>
      <c r="D73" s="8"/>
    </row>
    <row r="74" spans="2:5" ht="15.75">
      <c r="B74" s="9"/>
      <c r="C74" s="14"/>
      <c r="D74" s="8"/>
    </row>
    <row r="75" spans="2:5">
      <c r="B75" s="11"/>
      <c r="C75" s="21"/>
      <c r="D75" s="8"/>
    </row>
    <row r="76" spans="2:5">
      <c r="B76" s="11"/>
      <c r="C76" s="78"/>
      <c r="D76" s="8"/>
    </row>
    <row r="77" spans="2:5">
      <c r="B77" s="11"/>
      <c r="C77" s="78"/>
      <c r="D77" s="8"/>
    </row>
    <row r="78" spans="2:5">
      <c r="B78" s="11"/>
      <c r="C78" s="78"/>
      <c r="D78" s="8"/>
    </row>
    <row r="79" spans="2:5">
      <c r="B79" s="11"/>
      <c r="C79" s="78"/>
      <c r="D79" s="8"/>
    </row>
    <row r="80" spans="2:5">
      <c r="B80" s="11"/>
      <c r="C80" s="78"/>
      <c r="D80" s="8"/>
    </row>
    <row r="81" spans="2:4">
      <c r="B81" s="11"/>
      <c r="C81" s="78"/>
      <c r="D81" s="8"/>
    </row>
    <row r="82" spans="2:4">
      <c r="B82" s="11"/>
      <c r="C82" s="78"/>
      <c r="D82" s="8"/>
    </row>
    <row r="83" spans="2:4">
      <c r="B83" s="11"/>
      <c r="C83" s="78"/>
      <c r="D83" s="8"/>
    </row>
    <row r="84" spans="2:4">
      <c r="B84" s="11"/>
      <c r="C84" s="78"/>
      <c r="D84" s="8"/>
    </row>
    <row r="85" spans="2:4">
      <c r="B85" s="11"/>
      <c r="C85" s="78"/>
      <c r="D85" s="8"/>
    </row>
    <row r="86" spans="2:4">
      <c r="B86" s="11"/>
      <c r="C86" s="78"/>
      <c r="D86" s="8"/>
    </row>
    <row r="87" spans="2:4">
      <c r="B87" s="11"/>
      <c r="C87" s="78"/>
      <c r="D87" s="8"/>
    </row>
    <row r="88" spans="2:4">
      <c r="B88" s="11"/>
      <c r="C88" s="78"/>
      <c r="D88" s="8"/>
    </row>
    <row r="89" spans="2:4">
      <c r="B89" s="11"/>
      <c r="C89" s="78"/>
      <c r="D89" s="8"/>
    </row>
    <row r="90" spans="2:4">
      <c r="B90" s="11"/>
      <c r="C90" s="78"/>
      <c r="D90" s="8"/>
    </row>
    <row r="91" spans="2:4">
      <c r="B91" s="11"/>
      <c r="C91" s="78"/>
      <c r="D91" s="8"/>
    </row>
    <row r="92" spans="2:4">
      <c r="B92" s="11"/>
      <c r="C92" s="78"/>
      <c r="D92" s="8"/>
    </row>
    <row r="93" spans="2:4">
      <c r="B93" s="11"/>
      <c r="C93" s="78"/>
      <c r="D93" s="8"/>
    </row>
    <row r="94" spans="2:4">
      <c r="B94" s="11"/>
      <c r="C94" s="78"/>
      <c r="D94" s="8"/>
    </row>
    <row r="95" spans="2:4">
      <c r="B95" s="11"/>
      <c r="C95" s="78"/>
      <c r="D95" s="8"/>
    </row>
    <row r="96" spans="2:4">
      <c r="B96" s="11"/>
      <c r="C96" s="78"/>
      <c r="D96" s="8"/>
    </row>
    <row r="97" spans="2:4">
      <c r="B97" s="11"/>
      <c r="C97" s="78"/>
      <c r="D97" s="8"/>
    </row>
    <row r="98" spans="2:4">
      <c r="B98" s="11"/>
      <c r="C98" s="78"/>
      <c r="D98" s="8"/>
    </row>
    <row r="99" spans="2:4">
      <c r="B99" s="11"/>
      <c r="C99" s="78"/>
      <c r="D99" s="8"/>
    </row>
    <row r="100" spans="2:4">
      <c r="B100" s="11"/>
      <c r="C100" s="78"/>
      <c r="D100" s="8"/>
    </row>
    <row r="101" spans="2:4">
      <c r="B101" s="11"/>
      <c r="C101" s="78"/>
      <c r="D101" s="8"/>
    </row>
    <row r="102" spans="2:4">
      <c r="B102" s="11"/>
      <c r="C102" s="78"/>
      <c r="D102" s="8"/>
    </row>
    <row r="103" spans="2:4">
      <c r="B103" s="12"/>
      <c r="C103" s="78"/>
      <c r="D103" s="8"/>
    </row>
    <row r="104" spans="2:4" ht="15.75">
      <c r="B104" s="9"/>
      <c r="C104" s="10"/>
      <c r="D104" s="8"/>
    </row>
    <row r="105" spans="2:4">
      <c r="B105" s="9"/>
      <c r="C105" s="9"/>
      <c r="D105" s="8"/>
    </row>
    <row r="106" spans="2:4" ht="15.75">
      <c r="B106" s="9"/>
      <c r="C106" s="14"/>
      <c r="D106" s="8"/>
    </row>
    <row r="107" spans="2:4">
      <c r="B107" s="11"/>
      <c r="C107" s="18"/>
      <c r="D107" s="8"/>
    </row>
    <row r="108" spans="2:4">
      <c r="B108" s="11"/>
      <c r="C108" s="78"/>
      <c r="D108" s="8"/>
    </row>
    <row r="109" spans="2:4">
      <c r="B109" s="11"/>
      <c r="C109" s="78"/>
      <c r="D109" s="8"/>
    </row>
    <row r="110" spans="2:4">
      <c r="B110" s="11"/>
      <c r="C110" s="78"/>
      <c r="D110" s="8"/>
    </row>
    <row r="111" spans="2:4">
      <c r="B111" s="11"/>
      <c r="C111" s="78"/>
      <c r="D111" s="8"/>
    </row>
    <row r="112" spans="2:4">
      <c r="B112" s="11"/>
      <c r="C112" s="79"/>
      <c r="D112" s="8"/>
    </row>
    <row r="113" spans="2:4">
      <c r="B113" s="11"/>
      <c r="C113" s="78"/>
      <c r="D113" s="8"/>
    </row>
    <row r="114" spans="2:4">
      <c r="B114" s="11"/>
      <c r="C114" s="78"/>
      <c r="D114" s="8"/>
    </row>
    <row r="115" spans="2:4">
      <c r="B115" s="11"/>
      <c r="C115" s="78"/>
      <c r="D115" s="8"/>
    </row>
    <row r="116" spans="2:4">
      <c r="B116" s="11"/>
      <c r="C116" s="78"/>
      <c r="D116" s="8"/>
    </row>
    <row r="117" spans="2:4">
      <c r="B117" s="11"/>
      <c r="C117" s="78"/>
      <c r="D117" s="8"/>
    </row>
    <row r="118" spans="2:4">
      <c r="B118" s="11"/>
      <c r="C118" s="78"/>
      <c r="D118" s="8"/>
    </row>
    <row r="119" spans="2:4">
      <c r="B119" s="11"/>
      <c r="C119" s="78"/>
      <c r="D119" s="8"/>
    </row>
    <row r="120" spans="2:4">
      <c r="B120" s="11"/>
      <c r="C120" s="78"/>
      <c r="D120" s="8"/>
    </row>
    <row r="121" spans="2:4">
      <c r="B121" s="11"/>
      <c r="C121" s="78"/>
      <c r="D121" s="8"/>
    </row>
    <row r="122" spans="2:4">
      <c r="B122" s="11"/>
      <c r="C122" s="78"/>
      <c r="D122" s="8"/>
    </row>
    <row r="123" spans="2:4">
      <c r="B123" s="11"/>
      <c r="C123" s="79"/>
      <c r="D123" s="8"/>
    </row>
    <row r="124" spans="2:4">
      <c r="B124" s="11"/>
      <c r="C124" s="78"/>
      <c r="D124" s="8"/>
    </row>
    <row r="125" spans="2:4">
      <c r="B125" s="11"/>
      <c r="C125" s="78"/>
      <c r="D125" s="8"/>
    </row>
    <row r="126" spans="2:4">
      <c r="B126" s="11"/>
      <c r="C126" s="78"/>
      <c r="D126" s="8"/>
    </row>
    <row r="127" spans="2:4">
      <c r="B127" s="11"/>
      <c r="C127" s="79"/>
      <c r="D127" s="8"/>
    </row>
    <row r="128" spans="2:4">
      <c r="B128" s="11"/>
      <c r="C128" s="78"/>
      <c r="D128" s="8"/>
    </row>
    <row r="129" spans="2:4">
      <c r="B129" s="11"/>
      <c r="C129" s="78"/>
      <c r="D129" s="8"/>
    </row>
    <row r="130" spans="2:4">
      <c r="B130" s="11"/>
      <c r="C130" s="78"/>
      <c r="D130" s="8"/>
    </row>
    <row r="131" spans="2:4">
      <c r="B131" s="11"/>
      <c r="C131" s="79"/>
      <c r="D131" s="8"/>
    </row>
    <row r="132" spans="2:4">
      <c r="B132" s="11"/>
      <c r="C132" s="78"/>
      <c r="D132" s="8"/>
    </row>
    <row r="133" spans="2:4">
      <c r="B133" s="11"/>
      <c r="C133" s="78"/>
      <c r="D133" s="8"/>
    </row>
    <row r="134" spans="2:4">
      <c r="B134" s="11"/>
      <c r="C134" s="78"/>
      <c r="D134" s="8"/>
    </row>
    <row r="135" spans="2:4">
      <c r="B135" s="12"/>
      <c r="C135" s="78"/>
      <c r="D135" s="8"/>
    </row>
    <row r="136" spans="2:4" ht="15.75">
      <c r="B136" s="9"/>
      <c r="C136" s="10"/>
      <c r="D136" s="8"/>
    </row>
    <row r="137" spans="2:4">
      <c r="B137" s="9"/>
      <c r="C137" s="9"/>
      <c r="D137" s="8"/>
    </row>
    <row r="138" spans="2:4">
      <c r="B138" s="13"/>
      <c r="C138" s="13"/>
    </row>
    <row r="139" spans="2:4">
      <c r="B139" s="13"/>
      <c r="C139" s="13"/>
    </row>
    <row r="140" spans="2:4">
      <c r="B140" s="13"/>
      <c r="C140" s="13"/>
    </row>
    <row r="141" spans="2:4">
      <c r="B141" s="13"/>
      <c r="C141" s="13"/>
    </row>
    <row r="142" spans="2:4">
      <c r="B142" s="13"/>
      <c r="C142" s="13"/>
    </row>
    <row r="143" spans="2:4">
      <c r="B143" s="13"/>
      <c r="C143" s="13"/>
    </row>
    <row r="144" spans="2:4">
      <c r="B144" s="13"/>
      <c r="C144" s="13"/>
    </row>
    <row r="145" spans="2:3">
      <c r="B145" s="13"/>
      <c r="C145" s="13"/>
    </row>
    <row r="146" spans="2:3">
      <c r="B146" s="13"/>
      <c r="C146" s="13"/>
    </row>
    <row r="147" spans="2:3">
      <c r="B147" s="13"/>
      <c r="C147" s="13"/>
    </row>
    <row r="148" spans="2:3">
      <c r="B148" s="13"/>
      <c r="C148" s="13"/>
    </row>
    <row r="149" spans="2:3">
      <c r="B149" s="13"/>
      <c r="C149" s="13"/>
    </row>
    <row r="150" spans="2:3">
      <c r="B150" s="13"/>
      <c r="C150" s="13"/>
    </row>
    <row r="151" spans="2:3">
      <c r="B151" s="13"/>
      <c r="C151" s="13"/>
    </row>
    <row r="152" spans="2:3">
      <c r="B152" s="13"/>
      <c r="C152" s="13"/>
    </row>
    <row r="153" spans="2:3">
      <c r="B153" s="13"/>
      <c r="C153" s="13"/>
    </row>
    <row r="154" spans="2:3">
      <c r="B154" s="13"/>
      <c r="C154" s="13"/>
    </row>
    <row r="155" spans="2:3">
      <c r="B155" s="13"/>
      <c r="C155" s="13"/>
    </row>
    <row r="156" spans="2:3">
      <c r="B156" s="13"/>
      <c r="C156" s="13"/>
    </row>
    <row r="157" spans="2:3">
      <c r="B157" s="13"/>
      <c r="C157" s="13"/>
    </row>
    <row r="158" spans="2:3">
      <c r="B158" s="13"/>
      <c r="C158" s="13"/>
    </row>
    <row r="159" spans="2:3">
      <c r="B159" s="13"/>
      <c r="C159" s="13"/>
    </row>
    <row r="160" spans="2:3">
      <c r="B160" s="13"/>
      <c r="C160" s="13"/>
    </row>
    <row r="161" spans="2:3">
      <c r="B161" s="13"/>
      <c r="C161" s="13"/>
    </row>
    <row r="162" spans="2:3">
      <c r="B162" s="13"/>
      <c r="C162" s="13"/>
    </row>
    <row r="163" spans="2:3">
      <c r="B163" s="13"/>
      <c r="C163" s="13"/>
    </row>
    <row r="164" spans="2:3">
      <c r="B164" s="13"/>
      <c r="C164" s="13"/>
    </row>
    <row r="165" spans="2:3">
      <c r="B165" s="13"/>
      <c r="C165" s="13"/>
    </row>
    <row r="166" spans="2:3">
      <c r="B166" s="13"/>
      <c r="C166" s="13"/>
    </row>
    <row r="167" spans="2:3">
      <c r="B167" s="13"/>
      <c r="C167" s="13"/>
    </row>
    <row r="168" spans="2:3">
      <c r="B168" s="13"/>
      <c r="C168" s="13"/>
    </row>
    <row r="169" spans="2:3">
      <c r="B169" s="13"/>
      <c r="C169" s="13"/>
    </row>
    <row r="170" spans="2:3">
      <c r="B170" s="13"/>
      <c r="C170" s="13"/>
    </row>
    <row r="171" spans="2:3">
      <c r="B171" s="13"/>
      <c r="C171" s="13"/>
    </row>
    <row r="172" spans="2:3">
      <c r="B172" s="13"/>
      <c r="C172" s="13"/>
    </row>
    <row r="173" spans="2:3">
      <c r="B173" s="13"/>
      <c r="C173" s="13"/>
    </row>
    <row r="174" spans="2:3">
      <c r="B174" s="13"/>
      <c r="C174" s="13"/>
    </row>
    <row r="175" spans="2:3">
      <c r="B175" s="13"/>
      <c r="C175" s="13"/>
    </row>
    <row r="176" spans="2:3">
      <c r="B176" s="13"/>
      <c r="C176" s="13"/>
    </row>
    <row r="177" spans="2:3">
      <c r="B177" s="13"/>
      <c r="C177" s="13"/>
    </row>
    <row r="178" spans="2:3">
      <c r="B178" s="13"/>
      <c r="C178" s="13"/>
    </row>
    <row r="179" spans="2:3">
      <c r="B179" s="13"/>
      <c r="C179" s="13"/>
    </row>
    <row r="180" spans="2:3">
      <c r="B180" s="13"/>
      <c r="C180" s="13"/>
    </row>
    <row r="181" spans="2:3">
      <c r="B181" s="13"/>
      <c r="C181" s="13"/>
    </row>
    <row r="182" spans="2:3">
      <c r="B182" s="13"/>
      <c r="C182" s="13"/>
    </row>
    <row r="183" spans="2:3">
      <c r="B183" s="13"/>
      <c r="C183" s="13"/>
    </row>
    <row r="184" spans="2:3">
      <c r="B184" s="13"/>
      <c r="C184" s="13"/>
    </row>
    <row r="185" spans="2:3">
      <c r="B185" s="13"/>
      <c r="C185" s="13"/>
    </row>
    <row r="186" spans="2:3">
      <c r="B186" s="13"/>
      <c r="C186" s="13"/>
    </row>
    <row r="187" spans="2:3">
      <c r="B187" s="13"/>
      <c r="C187" s="13"/>
    </row>
    <row r="188" spans="2:3">
      <c r="B188" s="13"/>
      <c r="C188" s="13"/>
    </row>
    <row r="189" spans="2:3">
      <c r="B189" s="13"/>
      <c r="C189" s="13"/>
    </row>
    <row r="190" spans="2:3">
      <c r="B190" s="13"/>
      <c r="C190" s="13"/>
    </row>
    <row r="191" spans="2:3">
      <c r="B191" s="13"/>
      <c r="C191" s="13"/>
    </row>
    <row r="192" spans="2:3">
      <c r="B192" s="13"/>
      <c r="C192" s="13"/>
    </row>
    <row r="193" spans="2:3">
      <c r="B193" s="13"/>
      <c r="C193" s="13"/>
    </row>
    <row r="194" spans="2:3">
      <c r="B194" s="13"/>
      <c r="C194" s="13"/>
    </row>
    <row r="195" spans="2:3">
      <c r="B195" s="13"/>
      <c r="C195" s="13"/>
    </row>
    <row r="196" spans="2:3">
      <c r="B196" s="13"/>
      <c r="C196" s="13"/>
    </row>
    <row r="197" spans="2:3">
      <c r="B197" s="13"/>
      <c r="C197" s="13"/>
    </row>
    <row r="198" spans="2:3">
      <c r="B198" s="13"/>
      <c r="C198" s="13"/>
    </row>
    <row r="199" spans="2:3">
      <c r="B199" s="13"/>
      <c r="C199" s="13"/>
    </row>
    <row r="200" spans="2:3">
      <c r="B200" s="13"/>
      <c r="C200" s="13"/>
    </row>
    <row r="201" spans="2:3">
      <c r="B201" s="13"/>
      <c r="C201" s="13"/>
    </row>
    <row r="202" spans="2:3">
      <c r="B202" s="13"/>
      <c r="C202" s="13"/>
    </row>
    <row r="203" spans="2:3">
      <c r="B203" s="13"/>
      <c r="C203" s="13"/>
    </row>
    <row r="204" spans="2:3">
      <c r="B204" s="13"/>
      <c r="C204" s="13"/>
    </row>
    <row r="205" spans="2:3">
      <c r="B205" s="13"/>
      <c r="C205" s="13"/>
    </row>
    <row r="206" spans="2:3">
      <c r="B206" s="13"/>
      <c r="C206" s="13"/>
    </row>
    <row r="207" spans="2:3">
      <c r="B207" s="13"/>
      <c r="C207" s="13"/>
    </row>
    <row r="208" spans="2:3">
      <c r="B208" s="13"/>
      <c r="C208" s="13"/>
    </row>
    <row r="209" spans="2:3">
      <c r="B209" s="13"/>
      <c r="C209" s="13"/>
    </row>
    <row r="210" spans="2:3">
      <c r="B210" s="13"/>
      <c r="C210" s="13"/>
    </row>
    <row r="211" spans="2:3">
      <c r="B211" s="13"/>
      <c r="C211" s="13"/>
    </row>
    <row r="212" spans="2:3">
      <c r="B212" s="13"/>
      <c r="C212" s="13"/>
    </row>
    <row r="213" spans="2:3">
      <c r="B213" s="13"/>
      <c r="C213" s="13"/>
    </row>
    <row r="214" spans="2:3">
      <c r="B214" s="13"/>
      <c r="C214" s="13"/>
    </row>
    <row r="215" spans="2:3">
      <c r="B215" s="13"/>
      <c r="C215" s="13"/>
    </row>
    <row r="216" spans="2:3">
      <c r="B216" s="13"/>
      <c r="C216" s="13"/>
    </row>
    <row r="217" spans="2:3">
      <c r="B217" s="13"/>
      <c r="C217" s="13"/>
    </row>
    <row r="218" spans="2:3">
      <c r="B218" s="13"/>
      <c r="C218" s="13"/>
    </row>
    <row r="219" spans="2:3">
      <c r="B219" s="13"/>
      <c r="C219" s="13"/>
    </row>
    <row r="220" spans="2:3">
      <c r="B220" s="13"/>
      <c r="C220" s="13"/>
    </row>
    <row r="221" spans="2:3">
      <c r="B221" s="13"/>
      <c r="C221" s="13"/>
    </row>
    <row r="222" spans="2:3">
      <c r="B222" s="13"/>
      <c r="C222" s="13"/>
    </row>
    <row r="223" spans="2:3">
      <c r="B223" s="13"/>
      <c r="C223" s="13"/>
    </row>
    <row r="224" spans="2:3">
      <c r="B224" s="13"/>
      <c r="C224" s="13"/>
    </row>
    <row r="225" spans="2:3">
      <c r="B225" s="13"/>
      <c r="C225" s="13"/>
    </row>
    <row r="226" spans="2:3">
      <c r="B226" s="13"/>
      <c r="C226" s="13"/>
    </row>
    <row r="227" spans="2:3">
      <c r="B227" s="13"/>
      <c r="C227" s="13"/>
    </row>
    <row r="228" spans="2:3">
      <c r="B228" s="13"/>
      <c r="C228" s="13"/>
    </row>
    <row r="229" spans="2:3">
      <c r="B229" s="13"/>
      <c r="C229" s="13"/>
    </row>
    <row r="230" spans="2:3">
      <c r="B230" s="13"/>
      <c r="C230" s="13"/>
    </row>
    <row r="231" spans="2:3">
      <c r="B231" s="13"/>
      <c r="C231" s="13"/>
    </row>
    <row r="232" spans="2:3">
      <c r="B232" s="13"/>
      <c r="C232" s="13"/>
    </row>
    <row r="233" spans="2:3">
      <c r="B233" s="13"/>
      <c r="C233" s="13"/>
    </row>
    <row r="234" spans="2:3">
      <c r="B234" s="13"/>
      <c r="C234" s="13"/>
    </row>
    <row r="235" spans="2:3">
      <c r="B235" s="13"/>
      <c r="C235" s="13"/>
    </row>
    <row r="236" spans="2:3">
      <c r="B236" s="13"/>
      <c r="C236" s="13"/>
    </row>
    <row r="237" spans="2:3">
      <c r="B237" s="13"/>
      <c r="C237" s="13"/>
    </row>
    <row r="238" spans="2:3">
      <c r="B238" s="13"/>
      <c r="C238" s="13"/>
    </row>
    <row r="239" spans="2:3">
      <c r="B239" s="13"/>
      <c r="C239" s="13"/>
    </row>
    <row r="240" spans="2:3">
      <c r="B240" s="13"/>
      <c r="C240" s="13"/>
    </row>
    <row r="241" spans="2:3">
      <c r="B241" s="13"/>
      <c r="C241" s="13"/>
    </row>
    <row r="242" spans="2:3">
      <c r="B242" s="13"/>
      <c r="C242" s="13"/>
    </row>
    <row r="243" spans="2:3">
      <c r="B243" s="13"/>
      <c r="C243" s="13"/>
    </row>
    <row r="244" spans="2:3">
      <c r="B244" s="13"/>
      <c r="C244" s="13"/>
    </row>
    <row r="245" spans="2:3">
      <c r="B245" s="13"/>
      <c r="C245" s="13"/>
    </row>
    <row r="246" spans="2:3">
      <c r="B246" s="13"/>
      <c r="C246" s="13"/>
    </row>
    <row r="247" spans="2:3">
      <c r="B247" s="13"/>
      <c r="C247" s="13"/>
    </row>
    <row r="248" spans="2:3">
      <c r="B248" s="13"/>
      <c r="C248" s="13"/>
    </row>
    <row r="249" spans="2:3">
      <c r="B249" s="13"/>
      <c r="C249" s="13"/>
    </row>
    <row r="250" spans="2:3">
      <c r="B250" s="13"/>
      <c r="C250" s="13"/>
    </row>
    <row r="251" spans="2:3">
      <c r="B251" s="13"/>
      <c r="C251" s="13"/>
    </row>
    <row r="252" spans="2:3">
      <c r="B252" s="13"/>
      <c r="C252" s="13"/>
    </row>
    <row r="253" spans="2:3">
      <c r="B253" s="13"/>
      <c r="C253" s="13"/>
    </row>
    <row r="254" spans="2:3">
      <c r="B254" s="13"/>
      <c r="C254" s="13"/>
    </row>
    <row r="255" spans="2:3">
      <c r="B255" s="13"/>
      <c r="C255" s="13"/>
    </row>
    <row r="256" spans="2:3">
      <c r="B256" s="13"/>
      <c r="C256" s="13"/>
    </row>
    <row r="257" spans="2:3">
      <c r="B257" s="13"/>
      <c r="C257" s="13"/>
    </row>
    <row r="258" spans="2:3">
      <c r="B258" s="13"/>
      <c r="C258" s="13"/>
    </row>
    <row r="259" spans="2:3">
      <c r="B259" s="13"/>
      <c r="C259" s="13"/>
    </row>
    <row r="260" spans="2:3">
      <c r="B260" s="13"/>
      <c r="C260" s="13"/>
    </row>
    <row r="261" spans="2:3">
      <c r="B261" s="13"/>
      <c r="C261" s="13"/>
    </row>
    <row r="262" spans="2:3">
      <c r="B262" s="13"/>
      <c r="C262" s="13"/>
    </row>
    <row r="263" spans="2:3">
      <c r="B263" s="13"/>
      <c r="C263" s="13"/>
    </row>
    <row r="264" spans="2:3">
      <c r="B264" s="13"/>
      <c r="C264" s="13"/>
    </row>
    <row r="265" spans="2:3">
      <c r="B265" s="13"/>
      <c r="C265" s="13"/>
    </row>
    <row r="266" spans="2:3">
      <c r="B266" s="13"/>
      <c r="C266" s="13"/>
    </row>
    <row r="267" spans="2:3">
      <c r="B267" s="13"/>
      <c r="C267" s="13"/>
    </row>
    <row r="268" spans="2:3">
      <c r="B268" s="13"/>
      <c r="C268" s="13"/>
    </row>
    <row r="269" spans="2:3">
      <c r="B269" s="13"/>
      <c r="C269" s="13"/>
    </row>
    <row r="270" spans="2:3">
      <c r="B270" s="13"/>
      <c r="C270" s="13"/>
    </row>
    <row r="271" spans="2:3">
      <c r="B271" s="13"/>
      <c r="C271" s="13"/>
    </row>
    <row r="272" spans="2:3">
      <c r="B272" s="13"/>
      <c r="C272" s="13"/>
    </row>
    <row r="273" spans="2:3">
      <c r="B273" s="13"/>
      <c r="C273" s="13"/>
    </row>
    <row r="274" spans="2:3">
      <c r="B274" s="13"/>
      <c r="C274" s="13"/>
    </row>
    <row r="275" spans="2:3">
      <c r="B275" s="13"/>
      <c r="C275" s="13"/>
    </row>
    <row r="276" spans="2:3">
      <c r="B276" s="13"/>
      <c r="C276" s="13"/>
    </row>
    <row r="277" spans="2:3">
      <c r="B277" s="13"/>
      <c r="C277" s="13"/>
    </row>
    <row r="278" spans="2:3">
      <c r="B278" s="13"/>
      <c r="C278" s="13"/>
    </row>
    <row r="279" spans="2:3">
      <c r="B279" s="13"/>
      <c r="C279" s="13"/>
    </row>
    <row r="280" spans="2:3">
      <c r="B280" s="13"/>
      <c r="C280" s="13"/>
    </row>
    <row r="281" spans="2:3">
      <c r="B281" s="13"/>
      <c r="C281" s="13"/>
    </row>
    <row r="282" spans="2:3">
      <c r="B282" s="13"/>
      <c r="C282" s="13"/>
    </row>
    <row r="283" spans="2:3">
      <c r="B283" s="13"/>
      <c r="C283" s="13"/>
    </row>
    <row r="284" spans="2:3">
      <c r="B284" s="13"/>
      <c r="C284" s="13"/>
    </row>
    <row r="285" spans="2:3">
      <c r="B285" s="13"/>
      <c r="C285" s="13"/>
    </row>
    <row r="286" spans="2:3">
      <c r="B286" s="13"/>
      <c r="C286" s="13"/>
    </row>
    <row r="287" spans="2:3">
      <c r="B287" s="13"/>
      <c r="C287" s="13"/>
    </row>
    <row r="288" spans="2:3">
      <c r="B288" s="13"/>
      <c r="C288" s="13"/>
    </row>
    <row r="289" spans="2:3">
      <c r="B289" s="13"/>
      <c r="C289" s="13"/>
    </row>
    <row r="290" spans="2:3">
      <c r="B290" s="13"/>
      <c r="C290" s="13"/>
    </row>
    <row r="291" spans="2:3">
      <c r="B291" s="13"/>
      <c r="C291" s="13"/>
    </row>
    <row r="292" spans="2:3">
      <c r="B292" s="13"/>
      <c r="C292" s="13"/>
    </row>
    <row r="293" spans="2:3">
      <c r="B293" s="13"/>
      <c r="C293" s="13"/>
    </row>
    <row r="294" spans="2:3">
      <c r="B294" s="13"/>
      <c r="C294" s="13"/>
    </row>
    <row r="295" spans="2:3">
      <c r="B295" s="13"/>
      <c r="C295" s="13"/>
    </row>
    <row r="296" spans="2:3">
      <c r="B296" s="13"/>
      <c r="C296" s="13"/>
    </row>
    <row r="297" spans="2:3">
      <c r="B297" s="13"/>
      <c r="C297" s="13"/>
    </row>
    <row r="298" spans="2:3">
      <c r="B298" s="13"/>
      <c r="C298" s="13"/>
    </row>
    <row r="299" spans="2:3">
      <c r="B299" s="13"/>
      <c r="C299" s="13"/>
    </row>
    <row r="300" spans="2:3">
      <c r="B300" s="13"/>
      <c r="C300" s="13"/>
    </row>
    <row r="301" spans="2:3">
      <c r="B301" s="13"/>
      <c r="C301" s="13"/>
    </row>
    <row r="302" spans="2:3">
      <c r="B302" s="13"/>
      <c r="C302" s="13"/>
    </row>
    <row r="303" spans="2:3">
      <c r="B303" s="13"/>
      <c r="C303" s="13"/>
    </row>
    <row r="304" spans="2:3">
      <c r="B304" s="13"/>
      <c r="C304" s="13"/>
    </row>
    <row r="305" spans="2:3">
      <c r="B305" s="13"/>
      <c r="C305" s="13"/>
    </row>
    <row r="306" spans="2:3">
      <c r="B306" s="13"/>
      <c r="C306" s="13"/>
    </row>
    <row r="307" spans="2:3">
      <c r="B307" s="13"/>
      <c r="C307" s="13"/>
    </row>
    <row r="308" spans="2:3">
      <c r="B308" s="13"/>
      <c r="C308" s="13"/>
    </row>
    <row r="309" spans="2:3">
      <c r="B309" s="13"/>
      <c r="C309" s="13"/>
    </row>
    <row r="310" spans="2:3">
      <c r="B310" s="13"/>
      <c r="C310" s="13"/>
    </row>
    <row r="311" spans="2:3">
      <c r="B311" s="13"/>
      <c r="C311" s="13"/>
    </row>
    <row r="312" spans="2:3">
      <c r="B312" s="13"/>
      <c r="C312" s="13"/>
    </row>
    <row r="313" spans="2:3">
      <c r="B313" s="13"/>
      <c r="C313" s="13"/>
    </row>
    <row r="314" spans="2:3">
      <c r="B314" s="13"/>
      <c r="C314" s="13"/>
    </row>
    <row r="315" spans="2:3">
      <c r="B315" s="13"/>
      <c r="C315" s="13"/>
    </row>
    <row r="316" spans="2:3">
      <c r="B316" s="13"/>
      <c r="C316" s="13"/>
    </row>
    <row r="317" spans="2:3">
      <c r="B317" s="13"/>
      <c r="C317" s="13"/>
    </row>
    <row r="318" spans="2:3">
      <c r="B318" s="13"/>
      <c r="C318" s="13"/>
    </row>
    <row r="319" spans="2:3">
      <c r="B319" s="13"/>
      <c r="C319" s="13"/>
    </row>
    <row r="320" spans="2:3">
      <c r="B320" s="13"/>
      <c r="C320" s="13"/>
    </row>
    <row r="321" spans="2:3">
      <c r="B321" s="13"/>
      <c r="C321" s="13"/>
    </row>
    <row r="322" spans="2:3">
      <c r="B322" s="13"/>
      <c r="C322" s="13"/>
    </row>
    <row r="323" spans="2:3">
      <c r="B323" s="13"/>
      <c r="C323" s="13"/>
    </row>
    <row r="324" spans="2:3">
      <c r="B324" s="13"/>
      <c r="C324" s="13"/>
    </row>
    <row r="325" spans="2:3">
      <c r="B325" s="13"/>
      <c r="C325" s="13"/>
    </row>
    <row r="326" spans="2:3">
      <c r="B326" s="13"/>
      <c r="C326" s="13"/>
    </row>
    <row r="327" spans="2:3">
      <c r="B327" s="13"/>
      <c r="C327" s="13"/>
    </row>
    <row r="328" spans="2:3">
      <c r="B328" s="13"/>
      <c r="C328" s="13"/>
    </row>
    <row r="329" spans="2:3">
      <c r="B329" s="13"/>
      <c r="C329" s="13"/>
    </row>
    <row r="330" spans="2:3">
      <c r="B330" s="13"/>
      <c r="C330" s="13"/>
    </row>
    <row r="331" spans="2:3">
      <c r="B331" s="13"/>
      <c r="C331" s="13"/>
    </row>
    <row r="332" spans="2:3">
      <c r="B332" s="13"/>
      <c r="C332" s="13"/>
    </row>
    <row r="333" spans="2:3">
      <c r="B333" s="13"/>
      <c r="C333" s="13"/>
    </row>
    <row r="334" spans="2:3">
      <c r="B334" s="13"/>
      <c r="C334" s="13"/>
    </row>
    <row r="335" spans="2:3">
      <c r="B335" s="13"/>
      <c r="C335" s="13"/>
    </row>
    <row r="336" spans="2:3">
      <c r="B336" s="13"/>
      <c r="C336" s="13"/>
    </row>
    <row r="337" spans="2:3">
      <c r="B337" s="13"/>
      <c r="C337" s="13"/>
    </row>
    <row r="338" spans="2:3">
      <c r="B338" s="13"/>
      <c r="C338" s="13"/>
    </row>
    <row r="339" spans="2:3">
      <c r="B339" s="13"/>
      <c r="C339" s="13"/>
    </row>
    <row r="340" spans="2:3">
      <c r="B340" s="13"/>
      <c r="C340" s="13"/>
    </row>
    <row r="341" spans="2:3">
      <c r="B341" s="13"/>
      <c r="C341" s="13"/>
    </row>
    <row r="342" spans="2:3">
      <c r="B342" s="13"/>
      <c r="C342" s="13"/>
    </row>
    <row r="343" spans="2:3">
      <c r="B343" s="13"/>
      <c r="C343" s="13"/>
    </row>
    <row r="344" spans="2:3">
      <c r="B344" s="13"/>
      <c r="C344" s="13"/>
    </row>
    <row r="345" spans="2:3">
      <c r="B345" s="13"/>
      <c r="C345" s="13"/>
    </row>
    <row r="346" spans="2:3">
      <c r="B346" s="13"/>
      <c r="C346" s="13"/>
    </row>
    <row r="347" spans="2:3">
      <c r="B347" s="13"/>
      <c r="C347" s="13"/>
    </row>
    <row r="348" spans="2:3">
      <c r="B348" s="13"/>
      <c r="C348" s="13"/>
    </row>
    <row r="349" spans="2:3">
      <c r="B349" s="13"/>
      <c r="C349" s="13"/>
    </row>
    <row r="350" spans="2:3">
      <c r="B350" s="13"/>
      <c r="C350" s="13"/>
    </row>
    <row r="351" spans="2:3">
      <c r="B351" s="13"/>
      <c r="C351" s="13"/>
    </row>
    <row r="352" spans="2:3">
      <c r="B352" s="13"/>
      <c r="C352" s="13"/>
    </row>
    <row r="353" spans="2:3">
      <c r="B353" s="13"/>
      <c r="C353" s="13"/>
    </row>
    <row r="354" spans="2:3">
      <c r="B354" s="13"/>
      <c r="C354" s="13"/>
    </row>
    <row r="355" spans="2:3">
      <c r="B355" s="13"/>
      <c r="C355" s="13"/>
    </row>
    <row r="356" spans="2:3">
      <c r="B356" s="13"/>
      <c r="C356" s="13"/>
    </row>
    <row r="357" spans="2:3">
      <c r="B357" s="13"/>
      <c r="C357" s="13"/>
    </row>
    <row r="358" spans="2:3">
      <c r="B358" s="13"/>
      <c r="C358" s="13"/>
    </row>
    <row r="359" spans="2:3">
      <c r="B359" s="13"/>
      <c r="C359" s="13"/>
    </row>
    <row r="360" spans="2:3">
      <c r="B360" s="13"/>
      <c r="C360" s="13"/>
    </row>
    <row r="361" spans="2:3">
      <c r="B361" s="13"/>
      <c r="C361" s="13"/>
    </row>
    <row r="362" spans="2:3">
      <c r="B362" s="13"/>
      <c r="C362" s="13"/>
    </row>
    <row r="363" spans="2:3">
      <c r="B363" s="13"/>
      <c r="C363" s="13"/>
    </row>
    <row r="364" spans="2:3">
      <c r="B364" s="13"/>
      <c r="C364" s="13"/>
    </row>
    <row r="365" spans="2:3">
      <c r="B365" s="13"/>
      <c r="C365" s="13"/>
    </row>
    <row r="366" spans="2:3">
      <c r="B366" s="13"/>
      <c r="C366" s="13"/>
    </row>
    <row r="367" spans="2:3">
      <c r="B367" s="13"/>
      <c r="C367" s="13"/>
    </row>
    <row r="368" spans="2:3">
      <c r="B368" s="13"/>
      <c r="C368" s="13"/>
    </row>
    <row r="369" spans="2:3">
      <c r="B369" s="13"/>
      <c r="C369" s="13"/>
    </row>
    <row r="370" spans="2:3">
      <c r="B370" s="13"/>
      <c r="C370" s="13"/>
    </row>
    <row r="371" spans="2:3">
      <c r="B371" s="13"/>
      <c r="C371" s="13"/>
    </row>
    <row r="372" spans="2:3">
      <c r="B372" s="13"/>
      <c r="C372" s="13"/>
    </row>
    <row r="373" spans="2:3">
      <c r="B373" s="13"/>
      <c r="C373" s="13"/>
    </row>
    <row r="374" spans="2:3">
      <c r="B374" s="13"/>
      <c r="C374" s="13"/>
    </row>
    <row r="375" spans="2:3">
      <c r="B375" s="13"/>
      <c r="C375" s="13"/>
    </row>
    <row r="376" spans="2:3">
      <c r="B376" s="13"/>
      <c r="C376" s="13"/>
    </row>
    <row r="377" spans="2:3">
      <c r="B377" s="13"/>
      <c r="C377" s="13"/>
    </row>
    <row r="378" spans="2:3">
      <c r="B378" s="13"/>
      <c r="C378" s="13"/>
    </row>
    <row r="379" spans="2:3">
      <c r="B379" s="13"/>
      <c r="C379" s="13"/>
    </row>
    <row r="380" spans="2:3">
      <c r="B380" s="13"/>
      <c r="C380" s="13"/>
    </row>
    <row r="381" spans="2:3">
      <c r="B381" s="13"/>
      <c r="C381" s="13"/>
    </row>
    <row r="382" spans="2:3">
      <c r="B382" s="13"/>
      <c r="C382" s="13"/>
    </row>
    <row r="383" spans="2:3">
      <c r="B383" s="13"/>
      <c r="C383" s="13"/>
    </row>
    <row r="384" spans="2:3">
      <c r="B384" s="13"/>
      <c r="C384" s="13"/>
    </row>
    <row r="385" spans="2:3">
      <c r="B385" s="13"/>
      <c r="C385" s="13"/>
    </row>
    <row r="386" spans="2:3">
      <c r="B386" s="13"/>
      <c r="C386" s="13"/>
    </row>
    <row r="387" spans="2:3">
      <c r="B387" s="13"/>
      <c r="C387" s="13"/>
    </row>
    <row r="388" spans="2:3">
      <c r="B388" s="13"/>
      <c r="C388" s="13"/>
    </row>
    <row r="389" spans="2:3">
      <c r="B389" s="13"/>
      <c r="C389" s="13"/>
    </row>
    <row r="390" spans="2:3">
      <c r="B390" s="13"/>
      <c r="C390" s="13"/>
    </row>
    <row r="391" spans="2:3">
      <c r="B391" s="13"/>
      <c r="C391" s="13"/>
    </row>
    <row r="392" spans="2:3">
      <c r="B392" s="13"/>
      <c r="C392" s="13"/>
    </row>
    <row r="393" spans="2:3">
      <c r="B393" s="13"/>
      <c r="C393" s="13"/>
    </row>
    <row r="394" spans="2:3">
      <c r="B394" s="13"/>
      <c r="C394" s="13"/>
    </row>
    <row r="395" spans="2:3">
      <c r="B395" s="13"/>
      <c r="C395" s="13"/>
    </row>
    <row r="396" spans="2:3">
      <c r="B396" s="13"/>
      <c r="C396" s="13"/>
    </row>
    <row r="397" spans="2:3">
      <c r="B397" s="13"/>
      <c r="C397" s="13"/>
    </row>
    <row r="398" spans="2:3">
      <c r="B398" s="13"/>
      <c r="C398" s="13"/>
    </row>
    <row r="399" spans="2:3">
      <c r="B399" s="13"/>
      <c r="C399" s="13"/>
    </row>
    <row r="400" spans="2:3">
      <c r="B400" s="13"/>
      <c r="C400" s="13"/>
    </row>
    <row r="401" spans="2:3">
      <c r="B401" s="13"/>
      <c r="C401" s="13"/>
    </row>
    <row r="402" spans="2:3">
      <c r="B402" s="13"/>
      <c r="C402" s="13"/>
    </row>
    <row r="403" spans="2:3">
      <c r="B403" s="13"/>
      <c r="C403" s="13"/>
    </row>
    <row r="404" spans="2:3">
      <c r="B404" s="13"/>
      <c r="C404" s="13"/>
    </row>
    <row r="405" spans="2:3">
      <c r="B405" s="13"/>
      <c r="C405" s="13"/>
    </row>
    <row r="406" spans="2:3">
      <c r="B406" s="13"/>
      <c r="C406" s="13"/>
    </row>
    <row r="407" spans="2:3">
      <c r="B407" s="13"/>
      <c r="C407" s="13"/>
    </row>
    <row r="408" spans="2:3">
      <c r="B408" s="13"/>
      <c r="C408" s="13"/>
    </row>
    <row r="409" spans="2:3">
      <c r="B409" s="13"/>
      <c r="C409" s="13"/>
    </row>
    <row r="410" spans="2:3">
      <c r="B410" s="13"/>
      <c r="C410" s="13"/>
    </row>
    <row r="411" spans="2:3">
      <c r="B411" s="13"/>
      <c r="C411" s="13"/>
    </row>
    <row r="412" spans="2:3">
      <c r="B412" s="13"/>
      <c r="C412" s="13"/>
    </row>
    <row r="413" spans="2:3">
      <c r="B413" s="13"/>
      <c r="C413" s="13"/>
    </row>
    <row r="414" spans="2:3">
      <c r="B414" s="13"/>
      <c r="C414" s="13"/>
    </row>
    <row r="415" spans="2:3">
      <c r="B415" s="13"/>
      <c r="C415" s="13"/>
    </row>
    <row r="416" spans="2:3">
      <c r="B416" s="13"/>
      <c r="C416" s="13"/>
    </row>
  </sheetData>
  <dataValidations count="1">
    <dataValidation type="list" allowBlank="1" showInputMessage="1" showErrorMessage="1" sqref="C1:F1">
      <formula1>$B$43:$B$71</formula1>
    </dataValidation>
  </dataValidations>
  <pageMargins left="0.7" right="0.7" top="0.75" bottom="0.75" header="0.3" footer="0.3"/>
  <pageSetup scale="83" orientation="landscape"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dimension ref="A1:IU416"/>
  <sheetViews>
    <sheetView showGridLines="0" defaultGridColor="0" colorId="22" zoomScaleNormal="100" workbookViewId="0">
      <selection activeCell="B1" sqref="B1"/>
    </sheetView>
  </sheetViews>
  <sheetFormatPr defaultColWidth="15.77734375" defaultRowHeight="15"/>
  <cols>
    <col min="1" max="1" width="3.77734375" customWidth="1"/>
    <col min="2" max="2" width="46" customWidth="1"/>
    <col min="3" max="3" width="20.33203125" customWidth="1"/>
    <col min="4" max="4" width="15.88671875" customWidth="1"/>
    <col min="5" max="5" width="20.33203125" customWidth="1"/>
    <col min="6" max="6" width="16.21875" customWidth="1"/>
    <col min="7" max="7" width="1" customWidth="1"/>
    <col min="9" max="9" width="7.77734375" customWidth="1"/>
  </cols>
  <sheetData>
    <row r="1" spans="1:255" ht="18" customHeight="1">
      <c r="B1" s="164" t="s">
        <v>36</v>
      </c>
      <c r="C1" s="165" t="s">
        <v>33</v>
      </c>
      <c r="D1" s="165"/>
      <c r="E1" s="165"/>
      <c r="F1" s="151"/>
      <c r="G1" s="4"/>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row>
    <row r="2" spans="1:255" ht="18" customHeight="1">
      <c r="B2" s="164" t="s">
        <v>72</v>
      </c>
      <c r="C2" s="164"/>
      <c r="D2" s="164"/>
      <c r="E2" s="164"/>
      <c r="F2" s="152"/>
      <c r="G2" s="15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row>
    <row r="3" spans="1:255" ht="18" customHeight="1">
      <c r="B3" s="164" t="s">
        <v>78</v>
      </c>
      <c r="C3" s="164"/>
      <c r="D3" s="164"/>
      <c r="E3" s="164"/>
      <c r="F3" s="152"/>
      <c r="G3" s="15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row>
    <row r="4" spans="1:255" ht="18" customHeight="1">
      <c r="B4" s="5"/>
      <c r="C4" s="5"/>
      <c r="D4" s="5"/>
      <c r="E4" s="5"/>
      <c r="F4" s="4"/>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row>
    <row r="5" spans="1:255" ht="52.5" customHeight="1">
      <c r="B5" s="166" t="s">
        <v>73</v>
      </c>
      <c r="C5" s="166"/>
      <c r="D5" s="166"/>
      <c r="E5" s="166"/>
      <c r="F5" s="153"/>
      <c r="G5" s="153"/>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row>
    <row r="6" spans="1:255" ht="18" customHeight="1">
      <c r="B6" s="13"/>
      <c r="C6" s="4"/>
      <c r="D6" s="4"/>
      <c r="E6" s="4"/>
      <c r="F6" s="4"/>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5" ht="21.75" customHeight="1" thickBot="1">
      <c r="B7" s="3" t="s">
        <v>6</v>
      </c>
      <c r="C7" s="13"/>
      <c r="D7" s="13"/>
      <c r="E7" s="13"/>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5" ht="20.25" customHeight="1" thickBot="1">
      <c r="B8" s="162"/>
      <c r="C8" s="54">
        <v>1</v>
      </c>
      <c r="D8" s="55">
        <v>2</v>
      </c>
      <c r="E8" s="56">
        <v>3</v>
      </c>
      <c r="F8" s="51"/>
      <c r="G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5" ht="67.5" customHeight="1" thickBot="1">
      <c r="B9" s="57" t="s">
        <v>1</v>
      </c>
      <c r="C9" s="58" t="s">
        <v>74</v>
      </c>
      <c r="D9" s="59" t="s">
        <v>5</v>
      </c>
      <c r="E9" s="60" t="s">
        <v>57</v>
      </c>
      <c r="F9" s="61"/>
      <c r="G9" s="163" t="s">
        <v>0</v>
      </c>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row>
    <row r="10" spans="1:255" ht="33" customHeight="1" thickBot="1">
      <c r="A10" s="15">
        <v>1</v>
      </c>
      <c r="B10" s="62" t="s">
        <v>3</v>
      </c>
      <c r="C10" s="134">
        <f>1080718+28</f>
        <v>1080746</v>
      </c>
      <c r="D10" s="63">
        <v>1</v>
      </c>
      <c r="E10" s="126">
        <f>ROUND(+C10*D10,0)</f>
        <v>1080746</v>
      </c>
      <c r="F10" s="64"/>
      <c r="G10" s="2"/>
      <c r="H10" s="140">
        <v>1080718</v>
      </c>
      <c r="I10">
        <v>28</v>
      </c>
      <c r="J10" s="141">
        <f>H10+I10</f>
        <v>1080746</v>
      </c>
      <c r="K10" s="142">
        <f>J10-E10</f>
        <v>0</v>
      </c>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row>
    <row r="11" spans="1:255" ht="28.5" customHeight="1" thickBot="1">
      <c r="A11" s="15">
        <v>2</v>
      </c>
      <c r="B11" s="65" t="s">
        <v>4</v>
      </c>
      <c r="C11" s="135">
        <v>436241</v>
      </c>
      <c r="D11" s="66">
        <v>0.66666666666666663</v>
      </c>
      <c r="E11" s="67">
        <f>ROUND(+C11*D11,0)</f>
        <v>290827</v>
      </c>
      <c r="F11" s="68"/>
      <c r="G11" s="2"/>
      <c r="H11" s="140">
        <v>290827</v>
      </c>
      <c r="J11" s="142">
        <f>H11</f>
        <v>290827</v>
      </c>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row>
    <row r="12" spans="1:255" ht="28.5" customHeight="1" thickBot="1">
      <c r="A12" s="15">
        <v>3</v>
      </c>
      <c r="B12" s="69" t="s">
        <v>7</v>
      </c>
      <c r="C12" s="135">
        <v>0</v>
      </c>
      <c r="D12" s="70">
        <v>1</v>
      </c>
      <c r="E12" s="67">
        <f>ROUND(+C12*D12,0)</f>
        <v>0</v>
      </c>
      <c r="F12" s="71"/>
      <c r="G12" s="2"/>
      <c r="H12" s="140"/>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row>
    <row r="13" spans="1:255" ht="30" customHeight="1" thickBot="1">
      <c r="B13" s="55" t="s">
        <v>2</v>
      </c>
      <c r="C13" s="127">
        <f>C10+C11+C12</f>
        <v>1516987</v>
      </c>
      <c r="D13" s="72"/>
      <c r="E13" s="73">
        <f>E10+E11+E12</f>
        <v>1371573</v>
      </c>
      <c r="F13" s="74"/>
      <c r="G13" s="2"/>
      <c r="H13" s="140">
        <f>SUM(H10:H12)</f>
        <v>1371545</v>
      </c>
      <c r="J13" s="142">
        <f>SUM(J10:J12)</f>
        <v>1371573</v>
      </c>
      <c r="K13" s="142">
        <f>J13-E13</f>
        <v>0</v>
      </c>
      <c r="L13" s="142">
        <f>J13-H13</f>
        <v>28</v>
      </c>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row>
    <row r="14" spans="1:255" ht="15.75" customHeight="1">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5" ht="13.5" customHeight="1">
      <c r="B15" s="154" t="s">
        <v>39</v>
      </c>
      <c r="C15" s="154"/>
      <c r="D15" s="154"/>
      <c r="E15" s="154"/>
      <c r="F15" s="154"/>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5" ht="15" customHeight="1">
      <c r="B16" s="6"/>
      <c r="C16" s="6"/>
      <c r="D16" s="6"/>
      <c r="E16" s="6"/>
      <c r="F16" s="6"/>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2:254" ht="52.5" customHeight="1">
      <c r="B17" s="168" t="s">
        <v>58</v>
      </c>
      <c r="C17" s="169"/>
      <c r="D17" s="169"/>
      <c r="E17" s="169"/>
      <c r="F17" s="155"/>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pans="2:254" ht="18" customHeight="1">
      <c r="B18" s="155"/>
      <c r="C18" s="155"/>
      <c r="D18" s="155"/>
      <c r="E18" s="155"/>
      <c r="F18" s="155"/>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row>
    <row r="19" spans="2:254" ht="9" customHeight="1">
      <c r="B19" s="155"/>
      <c r="C19" s="155"/>
      <c r="D19" s="155"/>
      <c r="E19" s="155"/>
      <c r="F19" s="155"/>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row>
    <row r="20" spans="2:254" ht="36" customHeight="1">
      <c r="B20" s="167" t="s">
        <v>59</v>
      </c>
      <c r="C20" s="167"/>
      <c r="D20" s="167"/>
      <c r="E20" s="167"/>
      <c r="F20" s="150"/>
      <c r="G20" s="75"/>
      <c r="H20" s="75"/>
      <c r="I20" s="75"/>
      <c r="J20" s="75"/>
      <c r="K20" s="8"/>
      <c r="L20" s="8"/>
    </row>
    <row r="21" spans="2:254">
      <c r="B21" s="76"/>
      <c r="C21" s="76"/>
      <c r="D21" s="76"/>
      <c r="E21" s="76"/>
      <c r="F21" s="76"/>
    </row>
    <row r="22" spans="2:254" ht="15.75">
      <c r="B22" s="3" t="s">
        <v>75</v>
      </c>
      <c r="C22" s="52"/>
      <c r="D22" s="9"/>
      <c r="E22" s="13"/>
      <c r="F22" s="13"/>
    </row>
    <row r="23" spans="2:254" ht="16.5" customHeight="1">
      <c r="B23" s="16" t="s">
        <v>38</v>
      </c>
      <c r="C23" s="52"/>
      <c r="D23" s="9"/>
      <c r="E23" s="13"/>
      <c r="F23" s="13"/>
    </row>
    <row r="24" spans="2:254" ht="15.75">
      <c r="B24" s="52"/>
      <c r="C24" s="52"/>
      <c r="D24" s="9"/>
      <c r="E24" s="13"/>
      <c r="F24" s="13"/>
    </row>
    <row r="25" spans="2:254" ht="15.75">
      <c r="B25" s="52"/>
      <c r="C25" s="52"/>
      <c r="D25" s="9"/>
      <c r="E25" s="13"/>
      <c r="F25" s="13"/>
    </row>
    <row r="26" spans="2:254" ht="15.75">
      <c r="B26" s="52"/>
      <c r="C26" s="52"/>
      <c r="D26" s="9"/>
      <c r="E26" s="13"/>
      <c r="F26" s="13"/>
    </row>
    <row r="27" spans="2:254" ht="15.75">
      <c r="B27" s="52"/>
      <c r="C27" s="52"/>
      <c r="D27" s="9"/>
      <c r="E27" s="13"/>
      <c r="F27" s="13"/>
    </row>
    <row r="28" spans="2:254" ht="15.75">
      <c r="B28" s="52"/>
      <c r="C28" s="52"/>
      <c r="D28" s="9"/>
      <c r="E28" s="13"/>
      <c r="F28" s="13"/>
    </row>
    <row r="29" spans="2:254" ht="15.75">
      <c r="B29" s="52"/>
      <c r="C29" s="52"/>
      <c r="D29" s="9"/>
      <c r="E29" s="13"/>
      <c r="F29" s="13"/>
    </row>
    <row r="30" spans="2:254" ht="15.75">
      <c r="B30" s="52"/>
      <c r="C30" s="52"/>
      <c r="D30" s="9"/>
      <c r="E30" s="13"/>
      <c r="F30" s="13"/>
    </row>
    <row r="31" spans="2:254" ht="15.75">
      <c r="B31" s="52"/>
      <c r="C31" s="52"/>
      <c r="D31" s="9"/>
      <c r="E31" s="13"/>
      <c r="F31" s="13"/>
    </row>
    <row r="32" spans="2:254" ht="15.75">
      <c r="B32" s="52"/>
      <c r="C32" s="52"/>
      <c r="D32" s="9"/>
      <c r="E32" s="13"/>
      <c r="F32" s="13"/>
    </row>
    <row r="33" spans="2:6" ht="15.75">
      <c r="B33" s="52"/>
      <c r="C33" s="52"/>
      <c r="D33" s="9"/>
      <c r="E33" s="13"/>
      <c r="F33" s="13"/>
    </row>
    <row r="34" spans="2:6" ht="15.75">
      <c r="B34" s="52"/>
      <c r="C34" s="52"/>
      <c r="D34" s="9"/>
      <c r="E34" s="13"/>
      <c r="F34" s="13"/>
    </row>
    <row r="35" spans="2:6" ht="15.75">
      <c r="B35" s="52"/>
      <c r="C35" s="52"/>
      <c r="D35" s="9"/>
      <c r="E35" s="13"/>
      <c r="F35" s="13"/>
    </row>
    <row r="36" spans="2:6" ht="15.75">
      <c r="B36" s="52"/>
      <c r="C36" s="52"/>
      <c r="D36" s="9"/>
      <c r="E36" s="13"/>
      <c r="F36" s="13"/>
    </row>
    <row r="37" spans="2:6" ht="15.75">
      <c r="B37" s="52"/>
      <c r="C37" s="52"/>
      <c r="D37" s="9"/>
      <c r="E37" s="13"/>
      <c r="F37" s="13"/>
    </row>
    <row r="38" spans="2:6" ht="15.75">
      <c r="B38" s="52"/>
      <c r="C38" s="52"/>
      <c r="D38" s="9"/>
      <c r="E38" s="13"/>
      <c r="F38" s="13"/>
    </row>
    <row r="39" spans="2:6" ht="15.75">
      <c r="B39" s="52"/>
      <c r="C39" s="52"/>
      <c r="D39" s="9"/>
      <c r="E39" s="13"/>
      <c r="F39" s="13"/>
    </row>
    <row r="40" spans="2:6" ht="15.75">
      <c r="B40" s="52"/>
      <c r="C40" s="52"/>
      <c r="D40" s="9"/>
      <c r="E40" s="13"/>
      <c r="F40" s="13"/>
    </row>
    <row r="41" spans="2:6" ht="15.75">
      <c r="B41" s="52"/>
      <c r="C41" s="52"/>
      <c r="D41" s="9"/>
      <c r="E41" s="13"/>
      <c r="F41" s="13"/>
    </row>
    <row r="42" spans="2:6" ht="15.75">
      <c r="B42" s="9"/>
      <c r="C42" s="14"/>
      <c r="D42" s="22"/>
      <c r="E42" s="22"/>
      <c r="F42" s="13"/>
    </row>
    <row r="43" spans="2:6" ht="18">
      <c r="B43" s="77" t="s">
        <v>8</v>
      </c>
      <c r="C43" s="21"/>
      <c r="D43" s="21"/>
      <c r="E43" s="21"/>
      <c r="F43" s="13"/>
    </row>
    <row r="44" spans="2:6" ht="18">
      <c r="B44" s="77" t="s">
        <v>9</v>
      </c>
      <c r="C44" s="78"/>
      <c r="D44" s="78"/>
      <c r="E44" s="78"/>
      <c r="F44" s="13"/>
    </row>
    <row r="45" spans="2:6" ht="18">
      <c r="B45" s="77" t="s">
        <v>10</v>
      </c>
      <c r="C45" s="78"/>
      <c r="D45" s="78"/>
      <c r="E45" s="78"/>
    </row>
    <row r="46" spans="2:6" ht="18">
      <c r="B46" s="77" t="s">
        <v>11</v>
      </c>
      <c r="C46" s="78"/>
      <c r="D46" s="78"/>
      <c r="E46" s="78"/>
    </row>
    <row r="47" spans="2:6" ht="18">
      <c r="B47" s="77" t="s">
        <v>12</v>
      </c>
      <c r="C47" s="78"/>
      <c r="D47" s="78"/>
      <c r="E47" s="78"/>
    </row>
    <row r="48" spans="2:6" ht="18">
      <c r="B48" s="77" t="s">
        <v>13</v>
      </c>
      <c r="C48" s="78"/>
      <c r="D48" s="78"/>
      <c r="E48" s="79"/>
    </row>
    <row r="49" spans="2:5" ht="18">
      <c r="B49" s="77" t="s">
        <v>14</v>
      </c>
      <c r="C49" s="78"/>
      <c r="D49" s="78"/>
      <c r="E49" s="78"/>
    </row>
    <row r="50" spans="2:5" ht="18">
      <c r="B50" s="77" t="s">
        <v>15</v>
      </c>
      <c r="C50" s="78"/>
      <c r="D50" s="78"/>
      <c r="E50" s="78"/>
    </row>
    <row r="51" spans="2:5" ht="18">
      <c r="B51" s="77" t="s">
        <v>16</v>
      </c>
      <c r="C51" s="78"/>
      <c r="D51" s="78"/>
      <c r="E51" s="78"/>
    </row>
    <row r="52" spans="2:5" ht="18">
      <c r="B52" s="77" t="s">
        <v>17</v>
      </c>
      <c r="C52" s="78"/>
      <c r="D52" s="78"/>
      <c r="E52" s="78"/>
    </row>
    <row r="53" spans="2:5" ht="18">
      <c r="B53" s="77" t="s">
        <v>18</v>
      </c>
      <c r="C53" s="78"/>
      <c r="D53" s="78"/>
      <c r="E53" s="78"/>
    </row>
    <row r="54" spans="2:5" ht="18">
      <c r="B54" s="77" t="s">
        <v>19</v>
      </c>
      <c r="C54" s="78"/>
      <c r="D54" s="78"/>
      <c r="E54" s="78"/>
    </row>
    <row r="55" spans="2:5" ht="18">
      <c r="B55" s="77" t="s">
        <v>60</v>
      </c>
      <c r="C55" s="78"/>
      <c r="D55" s="78"/>
      <c r="E55" s="78"/>
    </row>
    <row r="56" spans="2:5" ht="18">
      <c r="B56" s="77" t="s">
        <v>21</v>
      </c>
      <c r="C56" s="78"/>
      <c r="D56" s="78"/>
      <c r="E56" s="78"/>
    </row>
    <row r="57" spans="2:5" ht="18">
      <c r="B57" s="77" t="s">
        <v>22</v>
      </c>
      <c r="C57" s="78"/>
      <c r="D57" s="78"/>
      <c r="E57" s="78"/>
    </row>
    <row r="58" spans="2:5" ht="18">
      <c r="B58" s="77" t="s">
        <v>23</v>
      </c>
      <c r="C58" s="78"/>
      <c r="D58" s="78"/>
      <c r="E58" s="78"/>
    </row>
    <row r="59" spans="2:5" ht="18">
      <c r="B59" s="77" t="s">
        <v>24</v>
      </c>
      <c r="C59" s="78"/>
      <c r="D59" s="78"/>
      <c r="E59" s="79"/>
    </row>
    <row r="60" spans="2:5" ht="18">
      <c r="B60" s="77" t="s">
        <v>25</v>
      </c>
      <c r="C60" s="78"/>
      <c r="D60" s="78"/>
      <c r="E60" s="78"/>
    </row>
    <row r="61" spans="2:5" ht="18">
      <c r="B61" s="77" t="s">
        <v>26</v>
      </c>
      <c r="C61" s="78"/>
      <c r="D61" s="78"/>
      <c r="E61" s="78"/>
    </row>
    <row r="62" spans="2:5" ht="18">
      <c r="B62" s="77" t="s">
        <v>27</v>
      </c>
      <c r="C62" s="78"/>
      <c r="D62" s="78"/>
      <c r="E62" s="78"/>
    </row>
    <row r="63" spans="2:5" ht="18">
      <c r="B63" s="77" t="s">
        <v>28</v>
      </c>
      <c r="C63" s="78"/>
      <c r="D63" s="78"/>
      <c r="E63" s="79"/>
    </row>
    <row r="64" spans="2:5" ht="18">
      <c r="B64" s="77" t="s">
        <v>29</v>
      </c>
      <c r="C64" s="78"/>
      <c r="D64" s="78"/>
      <c r="E64" s="78"/>
    </row>
    <row r="65" spans="2:5" ht="18">
      <c r="B65" s="77" t="s">
        <v>62</v>
      </c>
      <c r="C65" s="78"/>
      <c r="D65" s="78"/>
      <c r="E65" s="78"/>
    </row>
    <row r="66" spans="2:5" ht="18">
      <c r="B66" s="77" t="s">
        <v>31</v>
      </c>
      <c r="C66" s="78"/>
      <c r="D66" s="78"/>
      <c r="E66" s="78"/>
    </row>
    <row r="67" spans="2:5" ht="18">
      <c r="B67" s="77" t="s">
        <v>32</v>
      </c>
      <c r="C67" s="78"/>
      <c r="D67" s="78"/>
      <c r="E67" s="79"/>
    </row>
    <row r="68" spans="2:5" ht="18">
      <c r="B68" s="77" t="s">
        <v>33</v>
      </c>
      <c r="C68" s="78"/>
      <c r="D68" s="78"/>
      <c r="E68" s="78"/>
    </row>
    <row r="69" spans="2:5" ht="18">
      <c r="B69" s="77" t="s">
        <v>34</v>
      </c>
      <c r="C69" s="78"/>
      <c r="D69" s="78"/>
      <c r="E69" s="78"/>
    </row>
    <row r="70" spans="2:5" ht="18">
      <c r="B70" s="77" t="s">
        <v>35</v>
      </c>
      <c r="C70" s="78"/>
      <c r="D70" s="78"/>
      <c r="E70" s="78"/>
    </row>
    <row r="71" spans="2:5" ht="18">
      <c r="B71" s="77" t="s">
        <v>61</v>
      </c>
      <c r="C71" s="78"/>
      <c r="D71" s="78"/>
      <c r="E71" s="78"/>
    </row>
    <row r="72" spans="2:5" ht="15.75">
      <c r="B72" s="9"/>
      <c r="C72" s="10"/>
      <c r="D72" s="7"/>
      <c r="E72" s="7"/>
    </row>
    <row r="73" spans="2:5">
      <c r="B73" s="9"/>
      <c r="C73" s="9"/>
      <c r="D73" s="8"/>
    </row>
    <row r="74" spans="2:5" ht="15.75">
      <c r="B74" s="9"/>
      <c r="C74" s="14"/>
      <c r="D74" s="8"/>
    </row>
    <row r="75" spans="2:5">
      <c r="B75" s="11"/>
      <c r="C75" s="21"/>
      <c r="D75" s="8"/>
    </row>
    <row r="76" spans="2:5">
      <c r="B76" s="11"/>
      <c r="C76" s="78"/>
      <c r="D76" s="8"/>
    </row>
    <row r="77" spans="2:5">
      <c r="B77" s="11"/>
      <c r="C77" s="78"/>
      <c r="D77" s="8"/>
    </row>
    <row r="78" spans="2:5">
      <c r="B78" s="11"/>
      <c r="C78" s="78"/>
      <c r="D78" s="8"/>
    </row>
    <row r="79" spans="2:5">
      <c r="B79" s="11"/>
      <c r="C79" s="78"/>
      <c r="D79" s="8"/>
    </row>
    <row r="80" spans="2:5">
      <c r="B80" s="11"/>
      <c r="C80" s="78"/>
      <c r="D80" s="8"/>
    </row>
    <row r="81" spans="2:4">
      <c r="B81" s="11"/>
      <c r="C81" s="78"/>
      <c r="D81" s="8"/>
    </row>
    <row r="82" spans="2:4">
      <c r="B82" s="11"/>
      <c r="C82" s="78"/>
      <c r="D82" s="8"/>
    </row>
    <row r="83" spans="2:4">
      <c r="B83" s="11"/>
      <c r="C83" s="78"/>
      <c r="D83" s="8"/>
    </row>
    <row r="84" spans="2:4">
      <c r="B84" s="11"/>
      <c r="C84" s="78"/>
      <c r="D84" s="8"/>
    </row>
    <row r="85" spans="2:4">
      <c r="B85" s="11"/>
      <c r="C85" s="78"/>
      <c r="D85" s="8"/>
    </row>
    <row r="86" spans="2:4">
      <c r="B86" s="11"/>
      <c r="C86" s="78"/>
      <c r="D86" s="8"/>
    </row>
    <row r="87" spans="2:4">
      <c r="B87" s="11"/>
      <c r="C87" s="78"/>
      <c r="D87" s="8"/>
    </row>
    <row r="88" spans="2:4">
      <c r="B88" s="11"/>
      <c r="C88" s="78"/>
      <c r="D88" s="8"/>
    </row>
    <row r="89" spans="2:4">
      <c r="B89" s="11"/>
      <c r="C89" s="78"/>
      <c r="D89" s="8"/>
    </row>
    <row r="90" spans="2:4">
      <c r="B90" s="11"/>
      <c r="C90" s="78"/>
      <c r="D90" s="8"/>
    </row>
    <row r="91" spans="2:4">
      <c r="B91" s="11"/>
      <c r="C91" s="78"/>
      <c r="D91" s="8"/>
    </row>
    <row r="92" spans="2:4">
      <c r="B92" s="11"/>
      <c r="C92" s="78"/>
      <c r="D92" s="8"/>
    </row>
    <row r="93" spans="2:4">
      <c r="B93" s="11"/>
      <c r="C93" s="78"/>
      <c r="D93" s="8"/>
    </row>
    <row r="94" spans="2:4">
      <c r="B94" s="11"/>
      <c r="C94" s="78"/>
      <c r="D94" s="8"/>
    </row>
    <row r="95" spans="2:4">
      <c r="B95" s="11"/>
      <c r="C95" s="78"/>
      <c r="D95" s="8"/>
    </row>
    <row r="96" spans="2:4">
      <c r="B96" s="11"/>
      <c r="C96" s="78"/>
      <c r="D96" s="8"/>
    </row>
    <row r="97" spans="2:4">
      <c r="B97" s="11"/>
      <c r="C97" s="78"/>
      <c r="D97" s="8"/>
    </row>
    <row r="98" spans="2:4">
      <c r="B98" s="11"/>
      <c r="C98" s="78"/>
      <c r="D98" s="8"/>
    </row>
    <row r="99" spans="2:4">
      <c r="B99" s="11"/>
      <c r="C99" s="78"/>
      <c r="D99" s="8"/>
    </row>
    <row r="100" spans="2:4">
      <c r="B100" s="11"/>
      <c r="C100" s="78"/>
      <c r="D100" s="8"/>
    </row>
    <row r="101" spans="2:4">
      <c r="B101" s="11"/>
      <c r="C101" s="78"/>
      <c r="D101" s="8"/>
    </row>
    <row r="102" spans="2:4">
      <c r="B102" s="11"/>
      <c r="C102" s="78"/>
      <c r="D102" s="8"/>
    </row>
    <row r="103" spans="2:4">
      <c r="B103" s="12"/>
      <c r="C103" s="78"/>
      <c r="D103" s="8"/>
    </row>
    <row r="104" spans="2:4" ht="15.75">
      <c r="B104" s="9"/>
      <c r="C104" s="10"/>
      <c r="D104" s="8"/>
    </row>
    <row r="105" spans="2:4">
      <c r="B105" s="9"/>
      <c r="C105" s="9"/>
      <c r="D105" s="8"/>
    </row>
    <row r="106" spans="2:4" ht="15.75">
      <c r="B106" s="9"/>
      <c r="C106" s="14"/>
      <c r="D106" s="8"/>
    </row>
    <row r="107" spans="2:4">
      <c r="B107" s="11"/>
      <c r="C107" s="18"/>
      <c r="D107" s="8"/>
    </row>
    <row r="108" spans="2:4">
      <c r="B108" s="11"/>
      <c r="C108" s="78"/>
      <c r="D108" s="8"/>
    </row>
    <row r="109" spans="2:4">
      <c r="B109" s="11"/>
      <c r="C109" s="78"/>
      <c r="D109" s="8"/>
    </row>
    <row r="110" spans="2:4">
      <c r="B110" s="11"/>
      <c r="C110" s="78"/>
      <c r="D110" s="8"/>
    </row>
    <row r="111" spans="2:4">
      <c r="B111" s="11"/>
      <c r="C111" s="78"/>
      <c r="D111" s="8"/>
    </row>
    <row r="112" spans="2:4">
      <c r="B112" s="11"/>
      <c r="C112" s="79"/>
      <c r="D112" s="8"/>
    </row>
    <row r="113" spans="2:4">
      <c r="B113" s="11"/>
      <c r="C113" s="78"/>
      <c r="D113" s="8"/>
    </row>
    <row r="114" spans="2:4">
      <c r="B114" s="11"/>
      <c r="C114" s="78"/>
      <c r="D114" s="8"/>
    </row>
    <row r="115" spans="2:4">
      <c r="B115" s="11"/>
      <c r="C115" s="78"/>
      <c r="D115" s="8"/>
    </row>
    <row r="116" spans="2:4">
      <c r="B116" s="11"/>
      <c r="C116" s="78"/>
      <c r="D116" s="8"/>
    </row>
    <row r="117" spans="2:4">
      <c r="B117" s="11"/>
      <c r="C117" s="78"/>
      <c r="D117" s="8"/>
    </row>
    <row r="118" spans="2:4">
      <c r="B118" s="11"/>
      <c r="C118" s="78"/>
      <c r="D118" s="8"/>
    </row>
    <row r="119" spans="2:4">
      <c r="B119" s="11"/>
      <c r="C119" s="78"/>
      <c r="D119" s="8"/>
    </row>
    <row r="120" spans="2:4">
      <c r="B120" s="11"/>
      <c r="C120" s="78"/>
      <c r="D120" s="8"/>
    </row>
    <row r="121" spans="2:4">
      <c r="B121" s="11"/>
      <c r="C121" s="78"/>
      <c r="D121" s="8"/>
    </row>
    <row r="122" spans="2:4">
      <c r="B122" s="11"/>
      <c r="C122" s="78"/>
      <c r="D122" s="8"/>
    </row>
    <row r="123" spans="2:4">
      <c r="B123" s="11"/>
      <c r="C123" s="79"/>
      <c r="D123" s="8"/>
    </row>
    <row r="124" spans="2:4">
      <c r="B124" s="11"/>
      <c r="C124" s="78"/>
      <c r="D124" s="8"/>
    </row>
    <row r="125" spans="2:4">
      <c r="B125" s="11"/>
      <c r="C125" s="78"/>
      <c r="D125" s="8"/>
    </row>
    <row r="126" spans="2:4">
      <c r="B126" s="11"/>
      <c r="C126" s="78"/>
      <c r="D126" s="8"/>
    </row>
    <row r="127" spans="2:4">
      <c r="B127" s="11"/>
      <c r="C127" s="79"/>
      <c r="D127" s="8"/>
    </row>
    <row r="128" spans="2:4">
      <c r="B128" s="11"/>
      <c r="C128" s="78"/>
      <c r="D128" s="8"/>
    </row>
    <row r="129" spans="2:4">
      <c r="B129" s="11"/>
      <c r="C129" s="78"/>
      <c r="D129" s="8"/>
    </row>
    <row r="130" spans="2:4">
      <c r="B130" s="11"/>
      <c r="C130" s="78"/>
      <c r="D130" s="8"/>
    </row>
    <row r="131" spans="2:4">
      <c r="B131" s="11"/>
      <c r="C131" s="79"/>
      <c r="D131" s="8"/>
    </row>
    <row r="132" spans="2:4">
      <c r="B132" s="11"/>
      <c r="C132" s="78"/>
      <c r="D132" s="8"/>
    </row>
    <row r="133" spans="2:4">
      <c r="B133" s="11"/>
      <c r="C133" s="78"/>
      <c r="D133" s="8"/>
    </row>
    <row r="134" spans="2:4">
      <c r="B134" s="11"/>
      <c r="C134" s="78"/>
      <c r="D134" s="8"/>
    </row>
    <row r="135" spans="2:4">
      <c r="B135" s="12"/>
      <c r="C135" s="78"/>
      <c r="D135" s="8"/>
    </row>
    <row r="136" spans="2:4" ht="15.75">
      <c r="B136" s="9"/>
      <c r="C136" s="10"/>
      <c r="D136" s="8"/>
    </row>
    <row r="137" spans="2:4">
      <c r="B137" s="9"/>
      <c r="C137" s="9"/>
      <c r="D137" s="8"/>
    </row>
    <row r="138" spans="2:4">
      <c r="B138" s="13"/>
      <c r="C138" s="13"/>
    </row>
    <row r="139" spans="2:4">
      <c r="B139" s="13"/>
      <c r="C139" s="13"/>
    </row>
    <row r="140" spans="2:4">
      <c r="B140" s="13"/>
      <c r="C140" s="13"/>
    </row>
    <row r="141" spans="2:4">
      <c r="B141" s="13"/>
      <c r="C141" s="13"/>
    </row>
    <row r="142" spans="2:4">
      <c r="B142" s="13"/>
      <c r="C142" s="13"/>
    </row>
    <row r="143" spans="2:4">
      <c r="B143" s="13"/>
      <c r="C143" s="13"/>
    </row>
    <row r="144" spans="2:4">
      <c r="B144" s="13"/>
      <c r="C144" s="13"/>
    </row>
    <row r="145" spans="2:3">
      <c r="B145" s="13"/>
      <c r="C145" s="13"/>
    </row>
    <row r="146" spans="2:3">
      <c r="B146" s="13"/>
      <c r="C146" s="13"/>
    </row>
    <row r="147" spans="2:3">
      <c r="B147" s="13"/>
      <c r="C147" s="13"/>
    </row>
    <row r="148" spans="2:3">
      <c r="B148" s="13"/>
      <c r="C148" s="13"/>
    </row>
    <row r="149" spans="2:3">
      <c r="B149" s="13"/>
      <c r="C149" s="13"/>
    </row>
    <row r="150" spans="2:3">
      <c r="B150" s="13"/>
      <c r="C150" s="13"/>
    </row>
    <row r="151" spans="2:3">
      <c r="B151" s="13"/>
      <c r="C151" s="13"/>
    </row>
    <row r="152" spans="2:3">
      <c r="B152" s="13"/>
      <c r="C152" s="13"/>
    </row>
    <row r="153" spans="2:3">
      <c r="B153" s="13"/>
      <c r="C153" s="13"/>
    </row>
    <row r="154" spans="2:3">
      <c r="B154" s="13"/>
      <c r="C154" s="13"/>
    </row>
    <row r="155" spans="2:3">
      <c r="B155" s="13"/>
      <c r="C155" s="13"/>
    </row>
    <row r="156" spans="2:3">
      <c r="B156" s="13"/>
      <c r="C156" s="13"/>
    </row>
    <row r="157" spans="2:3">
      <c r="B157" s="13"/>
      <c r="C157" s="13"/>
    </row>
    <row r="158" spans="2:3">
      <c r="B158" s="13"/>
      <c r="C158" s="13"/>
    </row>
    <row r="159" spans="2:3">
      <c r="B159" s="13"/>
      <c r="C159" s="13"/>
    </row>
    <row r="160" spans="2:3">
      <c r="B160" s="13"/>
      <c r="C160" s="13"/>
    </row>
    <row r="161" spans="2:3">
      <c r="B161" s="13"/>
      <c r="C161" s="13"/>
    </row>
    <row r="162" spans="2:3">
      <c r="B162" s="13"/>
      <c r="C162" s="13"/>
    </row>
    <row r="163" spans="2:3">
      <c r="B163" s="13"/>
      <c r="C163" s="13"/>
    </row>
    <row r="164" spans="2:3">
      <c r="B164" s="13"/>
      <c r="C164" s="13"/>
    </row>
    <row r="165" spans="2:3">
      <c r="B165" s="13"/>
      <c r="C165" s="13"/>
    </row>
    <row r="166" spans="2:3">
      <c r="B166" s="13"/>
      <c r="C166" s="13"/>
    </row>
    <row r="167" spans="2:3">
      <c r="B167" s="13"/>
      <c r="C167" s="13"/>
    </row>
    <row r="168" spans="2:3">
      <c r="B168" s="13"/>
      <c r="C168" s="13"/>
    </row>
    <row r="169" spans="2:3">
      <c r="B169" s="13"/>
      <c r="C169" s="13"/>
    </row>
    <row r="170" spans="2:3">
      <c r="B170" s="13"/>
      <c r="C170" s="13"/>
    </row>
    <row r="171" spans="2:3">
      <c r="B171" s="13"/>
      <c r="C171" s="13"/>
    </row>
    <row r="172" spans="2:3">
      <c r="B172" s="13"/>
      <c r="C172" s="13"/>
    </row>
    <row r="173" spans="2:3">
      <c r="B173" s="13"/>
      <c r="C173" s="13"/>
    </row>
    <row r="174" spans="2:3">
      <c r="B174" s="13"/>
      <c r="C174" s="13"/>
    </row>
    <row r="175" spans="2:3">
      <c r="B175" s="13"/>
      <c r="C175" s="13"/>
    </row>
    <row r="176" spans="2:3">
      <c r="B176" s="13"/>
      <c r="C176" s="13"/>
    </row>
    <row r="177" spans="2:3">
      <c r="B177" s="13"/>
      <c r="C177" s="13"/>
    </row>
    <row r="178" spans="2:3">
      <c r="B178" s="13"/>
      <c r="C178" s="13"/>
    </row>
    <row r="179" spans="2:3">
      <c r="B179" s="13"/>
      <c r="C179" s="13"/>
    </row>
    <row r="180" spans="2:3">
      <c r="B180" s="13"/>
      <c r="C180" s="13"/>
    </row>
    <row r="181" spans="2:3">
      <c r="B181" s="13"/>
      <c r="C181" s="13"/>
    </row>
    <row r="182" spans="2:3">
      <c r="B182" s="13"/>
      <c r="C182" s="13"/>
    </row>
    <row r="183" spans="2:3">
      <c r="B183" s="13"/>
      <c r="C183" s="13"/>
    </row>
    <row r="184" spans="2:3">
      <c r="B184" s="13"/>
      <c r="C184" s="13"/>
    </row>
    <row r="185" spans="2:3">
      <c r="B185" s="13"/>
      <c r="C185" s="13"/>
    </row>
    <row r="186" spans="2:3">
      <c r="B186" s="13"/>
      <c r="C186" s="13"/>
    </row>
    <row r="187" spans="2:3">
      <c r="B187" s="13"/>
      <c r="C187" s="13"/>
    </row>
    <row r="188" spans="2:3">
      <c r="B188" s="13"/>
      <c r="C188" s="13"/>
    </row>
    <row r="189" spans="2:3">
      <c r="B189" s="13"/>
      <c r="C189" s="13"/>
    </row>
    <row r="190" spans="2:3">
      <c r="B190" s="13"/>
      <c r="C190" s="13"/>
    </row>
    <row r="191" spans="2:3">
      <c r="B191" s="13"/>
      <c r="C191" s="13"/>
    </row>
    <row r="192" spans="2:3">
      <c r="B192" s="13"/>
      <c r="C192" s="13"/>
    </row>
    <row r="193" spans="2:3">
      <c r="B193" s="13"/>
      <c r="C193" s="13"/>
    </row>
    <row r="194" spans="2:3">
      <c r="B194" s="13"/>
      <c r="C194" s="13"/>
    </row>
    <row r="195" spans="2:3">
      <c r="B195" s="13"/>
      <c r="C195" s="13"/>
    </row>
    <row r="196" spans="2:3">
      <c r="B196" s="13"/>
      <c r="C196" s="13"/>
    </row>
    <row r="197" spans="2:3">
      <c r="B197" s="13"/>
      <c r="C197" s="13"/>
    </row>
    <row r="198" spans="2:3">
      <c r="B198" s="13"/>
      <c r="C198" s="13"/>
    </row>
    <row r="199" spans="2:3">
      <c r="B199" s="13"/>
      <c r="C199" s="13"/>
    </row>
    <row r="200" spans="2:3">
      <c r="B200" s="13"/>
      <c r="C200" s="13"/>
    </row>
    <row r="201" spans="2:3">
      <c r="B201" s="13"/>
      <c r="C201" s="13"/>
    </row>
    <row r="202" spans="2:3">
      <c r="B202" s="13"/>
      <c r="C202" s="13"/>
    </row>
    <row r="203" spans="2:3">
      <c r="B203" s="13"/>
      <c r="C203" s="13"/>
    </row>
    <row r="204" spans="2:3">
      <c r="B204" s="13"/>
      <c r="C204" s="13"/>
    </row>
    <row r="205" spans="2:3">
      <c r="B205" s="13"/>
      <c r="C205" s="13"/>
    </row>
    <row r="206" spans="2:3">
      <c r="B206" s="13"/>
      <c r="C206" s="13"/>
    </row>
    <row r="207" spans="2:3">
      <c r="B207" s="13"/>
      <c r="C207" s="13"/>
    </row>
    <row r="208" spans="2:3">
      <c r="B208" s="13"/>
      <c r="C208" s="13"/>
    </row>
    <row r="209" spans="2:3">
      <c r="B209" s="13"/>
      <c r="C209" s="13"/>
    </row>
    <row r="210" spans="2:3">
      <c r="B210" s="13"/>
      <c r="C210" s="13"/>
    </row>
    <row r="211" spans="2:3">
      <c r="B211" s="13"/>
      <c r="C211" s="13"/>
    </row>
    <row r="212" spans="2:3">
      <c r="B212" s="13"/>
      <c r="C212" s="13"/>
    </row>
    <row r="213" spans="2:3">
      <c r="B213" s="13"/>
      <c r="C213" s="13"/>
    </row>
    <row r="214" spans="2:3">
      <c r="B214" s="13"/>
      <c r="C214" s="13"/>
    </row>
    <row r="215" spans="2:3">
      <c r="B215" s="13"/>
      <c r="C215" s="13"/>
    </row>
    <row r="216" spans="2:3">
      <c r="B216" s="13"/>
      <c r="C216" s="13"/>
    </row>
    <row r="217" spans="2:3">
      <c r="B217" s="13"/>
      <c r="C217" s="13"/>
    </row>
    <row r="218" spans="2:3">
      <c r="B218" s="13"/>
      <c r="C218" s="13"/>
    </row>
    <row r="219" spans="2:3">
      <c r="B219" s="13"/>
      <c r="C219" s="13"/>
    </row>
    <row r="220" spans="2:3">
      <c r="B220" s="13"/>
      <c r="C220" s="13"/>
    </row>
    <row r="221" spans="2:3">
      <c r="B221" s="13"/>
      <c r="C221" s="13"/>
    </row>
    <row r="222" spans="2:3">
      <c r="B222" s="13"/>
      <c r="C222" s="13"/>
    </row>
    <row r="223" spans="2:3">
      <c r="B223" s="13"/>
      <c r="C223" s="13"/>
    </row>
    <row r="224" spans="2:3">
      <c r="B224" s="13"/>
      <c r="C224" s="13"/>
    </row>
    <row r="225" spans="2:3">
      <c r="B225" s="13"/>
      <c r="C225" s="13"/>
    </row>
    <row r="226" spans="2:3">
      <c r="B226" s="13"/>
      <c r="C226" s="13"/>
    </row>
    <row r="227" spans="2:3">
      <c r="B227" s="13"/>
      <c r="C227" s="13"/>
    </row>
    <row r="228" spans="2:3">
      <c r="B228" s="13"/>
      <c r="C228" s="13"/>
    </row>
    <row r="229" spans="2:3">
      <c r="B229" s="13"/>
      <c r="C229" s="13"/>
    </row>
    <row r="230" spans="2:3">
      <c r="B230" s="13"/>
      <c r="C230" s="13"/>
    </row>
    <row r="231" spans="2:3">
      <c r="B231" s="13"/>
      <c r="C231" s="13"/>
    </row>
    <row r="232" spans="2:3">
      <c r="B232" s="13"/>
      <c r="C232" s="13"/>
    </row>
    <row r="233" spans="2:3">
      <c r="B233" s="13"/>
      <c r="C233" s="13"/>
    </row>
    <row r="234" spans="2:3">
      <c r="B234" s="13"/>
      <c r="C234" s="13"/>
    </row>
    <row r="235" spans="2:3">
      <c r="B235" s="13"/>
      <c r="C235" s="13"/>
    </row>
    <row r="236" spans="2:3">
      <c r="B236" s="13"/>
      <c r="C236" s="13"/>
    </row>
    <row r="237" spans="2:3">
      <c r="B237" s="13"/>
      <c r="C237" s="13"/>
    </row>
    <row r="238" spans="2:3">
      <c r="B238" s="13"/>
      <c r="C238" s="13"/>
    </row>
    <row r="239" spans="2:3">
      <c r="B239" s="13"/>
      <c r="C239" s="13"/>
    </row>
    <row r="240" spans="2:3">
      <c r="B240" s="13"/>
      <c r="C240" s="13"/>
    </row>
    <row r="241" spans="2:3">
      <c r="B241" s="13"/>
      <c r="C241" s="13"/>
    </row>
    <row r="242" spans="2:3">
      <c r="B242" s="13"/>
      <c r="C242" s="13"/>
    </row>
    <row r="243" spans="2:3">
      <c r="B243" s="13"/>
      <c r="C243" s="13"/>
    </row>
    <row r="244" spans="2:3">
      <c r="B244" s="13"/>
      <c r="C244" s="13"/>
    </row>
    <row r="245" spans="2:3">
      <c r="B245" s="13"/>
      <c r="C245" s="13"/>
    </row>
    <row r="246" spans="2:3">
      <c r="B246" s="13"/>
      <c r="C246" s="13"/>
    </row>
    <row r="247" spans="2:3">
      <c r="B247" s="13"/>
      <c r="C247" s="13"/>
    </row>
    <row r="248" spans="2:3">
      <c r="B248" s="13"/>
      <c r="C248" s="13"/>
    </row>
    <row r="249" spans="2:3">
      <c r="B249" s="13"/>
      <c r="C249" s="13"/>
    </row>
    <row r="250" spans="2:3">
      <c r="B250" s="13"/>
      <c r="C250" s="13"/>
    </row>
    <row r="251" spans="2:3">
      <c r="B251" s="13"/>
      <c r="C251" s="13"/>
    </row>
    <row r="252" spans="2:3">
      <c r="B252" s="13"/>
      <c r="C252" s="13"/>
    </row>
    <row r="253" spans="2:3">
      <c r="B253" s="13"/>
      <c r="C253" s="13"/>
    </row>
    <row r="254" spans="2:3">
      <c r="B254" s="13"/>
      <c r="C254" s="13"/>
    </row>
    <row r="255" spans="2:3">
      <c r="B255" s="13"/>
      <c r="C255" s="13"/>
    </row>
    <row r="256" spans="2:3">
      <c r="B256" s="13"/>
      <c r="C256" s="13"/>
    </row>
    <row r="257" spans="2:3">
      <c r="B257" s="13"/>
      <c r="C257" s="13"/>
    </row>
    <row r="258" spans="2:3">
      <c r="B258" s="13"/>
      <c r="C258" s="13"/>
    </row>
    <row r="259" spans="2:3">
      <c r="B259" s="13"/>
      <c r="C259" s="13"/>
    </row>
    <row r="260" spans="2:3">
      <c r="B260" s="13"/>
      <c r="C260" s="13"/>
    </row>
    <row r="261" spans="2:3">
      <c r="B261" s="13"/>
      <c r="C261" s="13"/>
    </row>
    <row r="262" spans="2:3">
      <c r="B262" s="13"/>
      <c r="C262" s="13"/>
    </row>
    <row r="263" spans="2:3">
      <c r="B263" s="13"/>
      <c r="C263" s="13"/>
    </row>
    <row r="264" spans="2:3">
      <c r="B264" s="13"/>
      <c r="C264" s="13"/>
    </row>
    <row r="265" spans="2:3">
      <c r="B265" s="13"/>
      <c r="C265" s="13"/>
    </row>
    <row r="266" spans="2:3">
      <c r="B266" s="13"/>
      <c r="C266" s="13"/>
    </row>
    <row r="267" spans="2:3">
      <c r="B267" s="13"/>
      <c r="C267" s="13"/>
    </row>
    <row r="268" spans="2:3">
      <c r="B268" s="13"/>
      <c r="C268" s="13"/>
    </row>
    <row r="269" spans="2:3">
      <c r="B269" s="13"/>
      <c r="C269" s="13"/>
    </row>
    <row r="270" spans="2:3">
      <c r="B270" s="13"/>
      <c r="C270" s="13"/>
    </row>
    <row r="271" spans="2:3">
      <c r="B271" s="13"/>
      <c r="C271" s="13"/>
    </row>
    <row r="272" spans="2:3">
      <c r="B272" s="13"/>
      <c r="C272" s="13"/>
    </row>
    <row r="273" spans="2:3">
      <c r="B273" s="13"/>
      <c r="C273" s="13"/>
    </row>
    <row r="274" spans="2:3">
      <c r="B274" s="13"/>
      <c r="C274" s="13"/>
    </row>
    <row r="275" spans="2:3">
      <c r="B275" s="13"/>
      <c r="C275" s="13"/>
    </row>
    <row r="276" spans="2:3">
      <c r="B276" s="13"/>
      <c r="C276" s="13"/>
    </row>
    <row r="277" spans="2:3">
      <c r="B277" s="13"/>
      <c r="C277" s="13"/>
    </row>
    <row r="278" spans="2:3">
      <c r="B278" s="13"/>
      <c r="C278" s="13"/>
    </row>
    <row r="279" spans="2:3">
      <c r="B279" s="13"/>
      <c r="C279" s="13"/>
    </row>
    <row r="280" spans="2:3">
      <c r="B280" s="13"/>
      <c r="C280" s="13"/>
    </row>
    <row r="281" spans="2:3">
      <c r="B281" s="13"/>
      <c r="C281" s="13"/>
    </row>
    <row r="282" spans="2:3">
      <c r="B282" s="13"/>
      <c r="C282" s="13"/>
    </row>
    <row r="283" spans="2:3">
      <c r="B283" s="13"/>
      <c r="C283" s="13"/>
    </row>
    <row r="284" spans="2:3">
      <c r="B284" s="13"/>
      <c r="C284" s="13"/>
    </row>
    <row r="285" spans="2:3">
      <c r="B285" s="13"/>
      <c r="C285" s="13"/>
    </row>
    <row r="286" spans="2:3">
      <c r="B286" s="13"/>
      <c r="C286" s="13"/>
    </row>
    <row r="287" spans="2:3">
      <c r="B287" s="13"/>
      <c r="C287" s="13"/>
    </row>
    <row r="288" spans="2:3">
      <c r="B288" s="13"/>
      <c r="C288" s="13"/>
    </row>
    <row r="289" spans="2:3">
      <c r="B289" s="13"/>
      <c r="C289" s="13"/>
    </row>
    <row r="290" spans="2:3">
      <c r="B290" s="13"/>
      <c r="C290" s="13"/>
    </row>
    <row r="291" spans="2:3">
      <c r="B291" s="13"/>
      <c r="C291" s="13"/>
    </row>
    <row r="292" spans="2:3">
      <c r="B292" s="13"/>
      <c r="C292" s="13"/>
    </row>
    <row r="293" spans="2:3">
      <c r="B293" s="13"/>
      <c r="C293" s="13"/>
    </row>
    <row r="294" spans="2:3">
      <c r="B294" s="13"/>
      <c r="C294" s="13"/>
    </row>
    <row r="295" spans="2:3">
      <c r="B295" s="13"/>
      <c r="C295" s="13"/>
    </row>
    <row r="296" spans="2:3">
      <c r="B296" s="13"/>
      <c r="C296" s="13"/>
    </row>
    <row r="297" spans="2:3">
      <c r="B297" s="13"/>
      <c r="C297" s="13"/>
    </row>
    <row r="298" spans="2:3">
      <c r="B298" s="13"/>
      <c r="C298" s="13"/>
    </row>
    <row r="299" spans="2:3">
      <c r="B299" s="13"/>
      <c r="C299" s="13"/>
    </row>
    <row r="300" spans="2:3">
      <c r="B300" s="13"/>
      <c r="C300" s="13"/>
    </row>
    <row r="301" spans="2:3">
      <c r="B301" s="13"/>
      <c r="C301" s="13"/>
    </row>
    <row r="302" spans="2:3">
      <c r="B302" s="13"/>
      <c r="C302" s="13"/>
    </row>
    <row r="303" spans="2:3">
      <c r="B303" s="13"/>
      <c r="C303" s="13"/>
    </row>
    <row r="304" spans="2:3">
      <c r="B304" s="13"/>
      <c r="C304" s="13"/>
    </row>
    <row r="305" spans="2:3">
      <c r="B305" s="13"/>
      <c r="C305" s="13"/>
    </row>
    <row r="306" spans="2:3">
      <c r="B306" s="13"/>
      <c r="C306" s="13"/>
    </row>
    <row r="307" spans="2:3">
      <c r="B307" s="13"/>
      <c r="C307" s="13"/>
    </row>
    <row r="308" spans="2:3">
      <c r="B308" s="13"/>
      <c r="C308" s="13"/>
    </row>
    <row r="309" spans="2:3">
      <c r="B309" s="13"/>
      <c r="C309" s="13"/>
    </row>
    <row r="310" spans="2:3">
      <c r="B310" s="13"/>
      <c r="C310" s="13"/>
    </row>
    <row r="311" spans="2:3">
      <c r="B311" s="13"/>
      <c r="C311" s="13"/>
    </row>
    <row r="312" spans="2:3">
      <c r="B312" s="13"/>
      <c r="C312" s="13"/>
    </row>
    <row r="313" spans="2:3">
      <c r="B313" s="13"/>
      <c r="C313" s="13"/>
    </row>
    <row r="314" spans="2:3">
      <c r="B314" s="13"/>
      <c r="C314" s="13"/>
    </row>
    <row r="315" spans="2:3">
      <c r="B315" s="13"/>
      <c r="C315" s="13"/>
    </row>
    <row r="316" spans="2:3">
      <c r="B316" s="13"/>
      <c r="C316" s="13"/>
    </row>
    <row r="317" spans="2:3">
      <c r="B317" s="13"/>
      <c r="C317" s="13"/>
    </row>
    <row r="318" spans="2:3">
      <c r="B318" s="13"/>
      <c r="C318" s="13"/>
    </row>
    <row r="319" spans="2:3">
      <c r="B319" s="13"/>
      <c r="C319" s="13"/>
    </row>
    <row r="320" spans="2:3">
      <c r="B320" s="13"/>
      <c r="C320" s="13"/>
    </row>
    <row r="321" spans="2:3">
      <c r="B321" s="13"/>
      <c r="C321" s="13"/>
    </row>
    <row r="322" spans="2:3">
      <c r="B322" s="13"/>
      <c r="C322" s="13"/>
    </row>
    <row r="323" spans="2:3">
      <c r="B323" s="13"/>
      <c r="C323" s="13"/>
    </row>
    <row r="324" spans="2:3">
      <c r="B324" s="13"/>
      <c r="C324" s="13"/>
    </row>
    <row r="325" spans="2:3">
      <c r="B325" s="13"/>
      <c r="C325" s="13"/>
    </row>
    <row r="326" spans="2:3">
      <c r="B326" s="13"/>
      <c r="C326" s="13"/>
    </row>
    <row r="327" spans="2:3">
      <c r="B327" s="13"/>
      <c r="C327" s="13"/>
    </row>
    <row r="328" spans="2:3">
      <c r="B328" s="13"/>
      <c r="C328" s="13"/>
    </row>
    <row r="329" spans="2:3">
      <c r="B329" s="13"/>
      <c r="C329" s="13"/>
    </row>
    <row r="330" spans="2:3">
      <c r="B330" s="13"/>
      <c r="C330" s="13"/>
    </row>
    <row r="331" spans="2:3">
      <c r="B331" s="13"/>
      <c r="C331" s="13"/>
    </row>
    <row r="332" spans="2:3">
      <c r="B332" s="13"/>
      <c r="C332" s="13"/>
    </row>
    <row r="333" spans="2:3">
      <c r="B333" s="13"/>
      <c r="C333" s="13"/>
    </row>
    <row r="334" spans="2:3">
      <c r="B334" s="13"/>
      <c r="C334" s="13"/>
    </row>
    <row r="335" spans="2:3">
      <c r="B335" s="13"/>
      <c r="C335" s="13"/>
    </row>
    <row r="336" spans="2:3">
      <c r="B336" s="13"/>
      <c r="C336" s="13"/>
    </row>
    <row r="337" spans="2:3">
      <c r="B337" s="13"/>
      <c r="C337" s="13"/>
    </row>
    <row r="338" spans="2:3">
      <c r="B338" s="13"/>
      <c r="C338" s="13"/>
    </row>
    <row r="339" spans="2:3">
      <c r="B339" s="13"/>
      <c r="C339" s="13"/>
    </row>
    <row r="340" spans="2:3">
      <c r="B340" s="13"/>
      <c r="C340" s="13"/>
    </row>
    <row r="341" spans="2:3">
      <c r="B341" s="13"/>
      <c r="C341" s="13"/>
    </row>
    <row r="342" spans="2:3">
      <c r="B342" s="13"/>
      <c r="C342" s="13"/>
    </row>
    <row r="343" spans="2:3">
      <c r="B343" s="13"/>
      <c r="C343" s="13"/>
    </row>
    <row r="344" spans="2:3">
      <c r="B344" s="13"/>
      <c r="C344" s="13"/>
    </row>
    <row r="345" spans="2:3">
      <c r="B345" s="13"/>
      <c r="C345" s="13"/>
    </row>
    <row r="346" spans="2:3">
      <c r="B346" s="13"/>
      <c r="C346" s="13"/>
    </row>
    <row r="347" spans="2:3">
      <c r="B347" s="13"/>
      <c r="C347" s="13"/>
    </row>
    <row r="348" spans="2:3">
      <c r="B348" s="13"/>
      <c r="C348" s="13"/>
    </row>
    <row r="349" spans="2:3">
      <c r="B349" s="13"/>
      <c r="C349" s="13"/>
    </row>
    <row r="350" spans="2:3">
      <c r="B350" s="13"/>
      <c r="C350" s="13"/>
    </row>
    <row r="351" spans="2:3">
      <c r="B351" s="13"/>
      <c r="C351" s="13"/>
    </row>
    <row r="352" spans="2:3">
      <c r="B352" s="13"/>
      <c r="C352" s="13"/>
    </row>
    <row r="353" spans="2:3">
      <c r="B353" s="13"/>
      <c r="C353" s="13"/>
    </row>
    <row r="354" spans="2:3">
      <c r="B354" s="13"/>
      <c r="C354" s="13"/>
    </row>
    <row r="355" spans="2:3">
      <c r="B355" s="13"/>
      <c r="C355" s="13"/>
    </row>
    <row r="356" spans="2:3">
      <c r="B356" s="13"/>
      <c r="C356" s="13"/>
    </row>
    <row r="357" spans="2:3">
      <c r="B357" s="13"/>
      <c r="C357" s="13"/>
    </row>
    <row r="358" spans="2:3">
      <c r="B358" s="13"/>
      <c r="C358" s="13"/>
    </row>
    <row r="359" spans="2:3">
      <c r="B359" s="13"/>
      <c r="C359" s="13"/>
    </row>
    <row r="360" spans="2:3">
      <c r="B360" s="13"/>
      <c r="C360" s="13"/>
    </row>
    <row r="361" spans="2:3">
      <c r="B361" s="13"/>
      <c r="C361" s="13"/>
    </row>
    <row r="362" spans="2:3">
      <c r="B362" s="13"/>
      <c r="C362" s="13"/>
    </row>
    <row r="363" spans="2:3">
      <c r="B363" s="13"/>
      <c r="C363" s="13"/>
    </row>
    <row r="364" spans="2:3">
      <c r="B364" s="13"/>
      <c r="C364" s="13"/>
    </row>
    <row r="365" spans="2:3">
      <c r="B365" s="13"/>
      <c r="C365" s="13"/>
    </row>
    <row r="366" spans="2:3">
      <c r="B366" s="13"/>
      <c r="C366" s="13"/>
    </row>
    <row r="367" spans="2:3">
      <c r="B367" s="13"/>
      <c r="C367" s="13"/>
    </row>
    <row r="368" spans="2:3">
      <c r="B368" s="13"/>
      <c r="C368" s="13"/>
    </row>
    <row r="369" spans="2:3">
      <c r="B369" s="13"/>
      <c r="C369" s="13"/>
    </row>
    <row r="370" spans="2:3">
      <c r="B370" s="13"/>
      <c r="C370" s="13"/>
    </row>
    <row r="371" spans="2:3">
      <c r="B371" s="13"/>
      <c r="C371" s="13"/>
    </row>
    <row r="372" spans="2:3">
      <c r="B372" s="13"/>
      <c r="C372" s="13"/>
    </row>
    <row r="373" spans="2:3">
      <c r="B373" s="13"/>
      <c r="C373" s="13"/>
    </row>
    <row r="374" spans="2:3">
      <c r="B374" s="13"/>
      <c r="C374" s="13"/>
    </row>
    <row r="375" spans="2:3">
      <c r="B375" s="13"/>
      <c r="C375" s="13"/>
    </row>
    <row r="376" spans="2:3">
      <c r="B376" s="13"/>
      <c r="C376" s="13"/>
    </row>
    <row r="377" spans="2:3">
      <c r="B377" s="13"/>
      <c r="C377" s="13"/>
    </row>
    <row r="378" spans="2:3">
      <c r="B378" s="13"/>
      <c r="C378" s="13"/>
    </row>
    <row r="379" spans="2:3">
      <c r="B379" s="13"/>
      <c r="C379" s="13"/>
    </row>
    <row r="380" spans="2:3">
      <c r="B380" s="13"/>
      <c r="C380" s="13"/>
    </row>
    <row r="381" spans="2:3">
      <c r="B381" s="13"/>
      <c r="C381" s="13"/>
    </row>
    <row r="382" spans="2:3">
      <c r="B382" s="13"/>
      <c r="C382" s="13"/>
    </row>
    <row r="383" spans="2:3">
      <c r="B383" s="13"/>
      <c r="C383" s="13"/>
    </row>
    <row r="384" spans="2:3">
      <c r="B384" s="13"/>
      <c r="C384" s="13"/>
    </row>
    <row r="385" spans="2:3">
      <c r="B385" s="13"/>
      <c r="C385" s="13"/>
    </row>
    <row r="386" spans="2:3">
      <c r="B386" s="13"/>
      <c r="C386" s="13"/>
    </row>
    <row r="387" spans="2:3">
      <c r="B387" s="13"/>
      <c r="C387" s="13"/>
    </row>
    <row r="388" spans="2:3">
      <c r="B388" s="13"/>
      <c r="C388" s="13"/>
    </row>
    <row r="389" spans="2:3">
      <c r="B389" s="13"/>
      <c r="C389" s="13"/>
    </row>
    <row r="390" spans="2:3">
      <c r="B390" s="13"/>
      <c r="C390" s="13"/>
    </row>
    <row r="391" spans="2:3">
      <c r="B391" s="13"/>
      <c r="C391" s="13"/>
    </row>
    <row r="392" spans="2:3">
      <c r="B392" s="13"/>
      <c r="C392" s="13"/>
    </row>
    <row r="393" spans="2:3">
      <c r="B393" s="13"/>
      <c r="C393" s="13"/>
    </row>
    <row r="394" spans="2:3">
      <c r="B394" s="13"/>
      <c r="C394" s="13"/>
    </row>
    <row r="395" spans="2:3">
      <c r="B395" s="13"/>
      <c r="C395" s="13"/>
    </row>
    <row r="396" spans="2:3">
      <c r="B396" s="13"/>
      <c r="C396" s="13"/>
    </row>
    <row r="397" spans="2:3">
      <c r="B397" s="13"/>
      <c r="C397" s="13"/>
    </row>
    <row r="398" spans="2:3">
      <c r="B398" s="13"/>
      <c r="C398" s="13"/>
    </row>
    <row r="399" spans="2:3">
      <c r="B399" s="13"/>
      <c r="C399" s="13"/>
    </row>
    <row r="400" spans="2:3">
      <c r="B400" s="13"/>
      <c r="C400" s="13"/>
    </row>
    <row r="401" spans="2:3">
      <c r="B401" s="13"/>
      <c r="C401" s="13"/>
    </row>
    <row r="402" spans="2:3">
      <c r="B402" s="13"/>
      <c r="C402" s="13"/>
    </row>
    <row r="403" spans="2:3">
      <c r="B403" s="13"/>
      <c r="C403" s="13"/>
    </row>
    <row r="404" spans="2:3">
      <c r="B404" s="13"/>
      <c r="C404" s="13"/>
    </row>
    <row r="405" spans="2:3">
      <c r="B405" s="13"/>
      <c r="C405" s="13"/>
    </row>
    <row r="406" spans="2:3">
      <c r="B406" s="13"/>
      <c r="C406" s="13"/>
    </row>
    <row r="407" spans="2:3">
      <c r="B407" s="13"/>
      <c r="C407" s="13"/>
    </row>
    <row r="408" spans="2:3">
      <c r="B408" s="13"/>
      <c r="C408" s="13"/>
    </row>
    <row r="409" spans="2:3">
      <c r="B409" s="13"/>
      <c r="C409" s="13"/>
    </row>
    <row r="410" spans="2:3">
      <c r="B410" s="13"/>
      <c r="C410" s="13"/>
    </row>
    <row r="411" spans="2:3">
      <c r="B411" s="13"/>
      <c r="C411" s="13"/>
    </row>
    <row r="412" spans="2:3">
      <c r="B412" s="13"/>
      <c r="C412" s="13"/>
    </row>
    <row r="413" spans="2:3">
      <c r="B413" s="13"/>
      <c r="C413" s="13"/>
    </row>
    <row r="414" spans="2:3">
      <c r="B414" s="13"/>
      <c r="C414" s="13"/>
    </row>
    <row r="415" spans="2:3">
      <c r="B415" s="13"/>
      <c r="C415" s="13"/>
    </row>
    <row r="416" spans="2:3">
      <c r="B416" s="13"/>
      <c r="C416" s="13"/>
    </row>
  </sheetData>
  <dataValidations count="1">
    <dataValidation type="list" allowBlank="1" showInputMessage="1" showErrorMessage="1" sqref="C1:F1">
      <formula1>$B$43:$B$71</formula1>
    </dataValidation>
  </dataValidations>
  <printOptions horizontalCentered="1" verticalCentered="1"/>
  <pageMargins left="0" right="0" top="0.25" bottom="0.5" header="0" footer="0.25"/>
  <pageSetup scale="75" orientation="landscape" r:id="rId1"/>
  <headerFooter alignWithMargins="0">
    <oddFooter>&amp;L&amp;8&amp;Z&amp;F</oddFooter>
  </headerFooter>
  <rowBreaks count="2" manualBreakCount="2">
    <brk id="73" min="1" max="3" man="1"/>
    <brk id="105" min="1" max="3"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dimension ref="A1:IU416"/>
  <sheetViews>
    <sheetView showGridLines="0" defaultGridColor="0" colorId="22" zoomScaleNormal="100" workbookViewId="0">
      <selection activeCell="B1" sqref="B1"/>
    </sheetView>
  </sheetViews>
  <sheetFormatPr defaultColWidth="15.77734375" defaultRowHeight="15"/>
  <cols>
    <col min="1" max="1" width="3.77734375" customWidth="1"/>
    <col min="2" max="2" width="46" customWidth="1"/>
    <col min="3" max="3" width="20.33203125" customWidth="1"/>
    <col min="4" max="4" width="15.88671875" customWidth="1"/>
    <col min="5" max="5" width="20.33203125" customWidth="1"/>
    <col min="6" max="6" width="16.21875" customWidth="1"/>
    <col min="7" max="7" width="1" customWidth="1"/>
    <col min="9" max="9" width="7.77734375" customWidth="1"/>
  </cols>
  <sheetData>
    <row r="1" spans="1:255" ht="18" customHeight="1">
      <c r="B1" s="164" t="s">
        <v>36</v>
      </c>
      <c r="C1" s="165" t="s">
        <v>21</v>
      </c>
      <c r="D1" s="165"/>
      <c r="E1" s="165"/>
      <c r="F1" s="151"/>
      <c r="G1" s="4"/>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row>
    <row r="2" spans="1:255" ht="18" customHeight="1">
      <c r="B2" s="164" t="s">
        <v>72</v>
      </c>
      <c r="C2" s="164"/>
      <c r="D2" s="164"/>
      <c r="E2" s="164"/>
      <c r="F2" s="152"/>
      <c r="G2" s="15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row>
    <row r="3" spans="1:255" ht="18" customHeight="1">
      <c r="B3" s="164" t="s">
        <v>78</v>
      </c>
      <c r="C3" s="164"/>
      <c r="D3" s="164"/>
      <c r="E3" s="164"/>
      <c r="F3" s="152"/>
      <c r="G3" s="15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row>
    <row r="4" spans="1:255" ht="18" customHeight="1">
      <c r="B4" s="5"/>
      <c r="C4" s="5"/>
      <c r="D4" s="5"/>
      <c r="E4" s="5"/>
      <c r="F4" s="4"/>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row>
    <row r="5" spans="1:255" ht="52.5" customHeight="1">
      <c r="B5" s="166" t="s">
        <v>73</v>
      </c>
      <c r="C5" s="166"/>
      <c r="D5" s="166"/>
      <c r="E5" s="166"/>
      <c r="F5" s="153"/>
      <c r="G5" s="153"/>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row>
    <row r="6" spans="1:255" ht="18" customHeight="1">
      <c r="B6" s="13"/>
      <c r="C6" s="4"/>
      <c r="D6" s="4"/>
      <c r="E6" s="4"/>
      <c r="F6" s="4"/>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5" ht="21.75" customHeight="1" thickBot="1">
      <c r="B7" s="3" t="s">
        <v>6</v>
      </c>
      <c r="C7" s="13"/>
      <c r="D7" s="13"/>
      <c r="E7" s="13"/>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5" ht="20.25" customHeight="1" thickBot="1">
      <c r="B8" s="162"/>
      <c r="C8" s="54">
        <v>1</v>
      </c>
      <c r="D8" s="55">
        <v>2</v>
      </c>
      <c r="E8" s="56">
        <v>3</v>
      </c>
      <c r="F8" s="51"/>
      <c r="G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5" ht="67.5" customHeight="1" thickBot="1">
      <c r="B9" s="57" t="s">
        <v>1</v>
      </c>
      <c r="C9" s="58" t="s">
        <v>74</v>
      </c>
      <c r="D9" s="59" t="s">
        <v>5</v>
      </c>
      <c r="E9" s="60" t="s">
        <v>57</v>
      </c>
      <c r="F9" s="61"/>
      <c r="G9" s="163" t="s">
        <v>0</v>
      </c>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row>
    <row r="10" spans="1:255" ht="33" customHeight="1" thickBot="1">
      <c r="A10" s="15">
        <v>1</v>
      </c>
      <c r="B10" s="62" t="s">
        <v>3</v>
      </c>
      <c r="C10" s="134">
        <v>2291177.2999999998</v>
      </c>
      <c r="D10" s="63">
        <v>1</v>
      </c>
      <c r="E10" s="126">
        <f>ROUND(+C10*D10,0)</f>
        <v>2291177</v>
      </c>
      <c r="F10" s="64"/>
      <c r="G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row>
    <row r="11" spans="1:255" ht="28.5" customHeight="1" thickBot="1">
      <c r="A11" s="15">
        <v>2</v>
      </c>
      <c r="B11" s="65" t="s">
        <v>4</v>
      </c>
      <c r="C11" s="135">
        <v>5445838.29</v>
      </c>
      <c r="D11" s="66">
        <v>0.66666666666666663</v>
      </c>
      <c r="E11" s="67">
        <f>ROUND(+C11*D11,0)</f>
        <v>3630559</v>
      </c>
      <c r="F11" s="68"/>
      <c r="G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row>
    <row r="12" spans="1:255" ht="28.5" customHeight="1" thickBot="1">
      <c r="A12" s="15">
        <v>3</v>
      </c>
      <c r="B12" s="69" t="s">
        <v>7</v>
      </c>
      <c r="C12" s="135">
        <v>0</v>
      </c>
      <c r="D12" s="70">
        <v>1</v>
      </c>
      <c r="E12" s="67">
        <f>ROUND(+C12*D12,0)</f>
        <v>0</v>
      </c>
      <c r="F12" s="71"/>
      <c r="G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row>
    <row r="13" spans="1:255" ht="30" customHeight="1" thickBot="1">
      <c r="B13" s="55" t="s">
        <v>2</v>
      </c>
      <c r="C13" s="127">
        <f>C10+C11+C12</f>
        <v>7737015.5899999999</v>
      </c>
      <c r="D13" s="72"/>
      <c r="E13" s="73">
        <f>E10+E11+E12</f>
        <v>5921736</v>
      </c>
      <c r="F13" s="74"/>
      <c r="G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row>
    <row r="14" spans="1:255" ht="15.75" customHeight="1">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5" ht="13.5" customHeight="1">
      <c r="B15" s="154" t="s">
        <v>39</v>
      </c>
      <c r="C15" s="154"/>
      <c r="D15" s="154"/>
      <c r="E15" s="154"/>
      <c r="F15" s="154"/>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5" ht="15" customHeight="1">
      <c r="B16" s="6"/>
      <c r="C16" s="6"/>
      <c r="D16" s="6"/>
      <c r="E16" s="6"/>
      <c r="F16" s="6"/>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2:254" ht="46.5" customHeight="1">
      <c r="B17" s="168" t="s">
        <v>58</v>
      </c>
      <c r="C17" s="169"/>
      <c r="D17" s="169"/>
      <c r="E17" s="169"/>
      <c r="F17" s="155"/>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pans="2:254" ht="18" customHeight="1">
      <c r="B18" s="155"/>
      <c r="C18" s="155"/>
      <c r="D18" s="155"/>
      <c r="E18" s="155"/>
      <c r="F18" s="155"/>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row>
    <row r="19" spans="2:254" ht="9" customHeight="1">
      <c r="B19" s="155"/>
      <c r="C19" s="155"/>
      <c r="D19" s="155"/>
      <c r="E19" s="155"/>
      <c r="F19" s="155"/>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row>
    <row r="20" spans="2:254" ht="36" customHeight="1">
      <c r="B20" s="167" t="s">
        <v>59</v>
      </c>
      <c r="C20" s="167"/>
      <c r="D20" s="167"/>
      <c r="E20" s="167"/>
      <c r="F20" s="150"/>
      <c r="G20" s="75"/>
      <c r="H20" s="75"/>
      <c r="I20" s="75"/>
      <c r="J20" s="75"/>
      <c r="K20" s="8"/>
      <c r="L20" s="8"/>
    </row>
    <row r="21" spans="2:254">
      <c r="B21" s="76"/>
      <c r="C21" s="76"/>
      <c r="D21" s="76"/>
      <c r="E21" s="76"/>
      <c r="F21" s="76"/>
    </row>
    <row r="22" spans="2:254" ht="15.75">
      <c r="B22" s="3" t="s">
        <v>75</v>
      </c>
      <c r="C22" s="52"/>
      <c r="D22" s="9"/>
      <c r="E22" s="13"/>
      <c r="F22" s="13"/>
    </row>
    <row r="23" spans="2:254" ht="16.5" customHeight="1">
      <c r="B23" s="16" t="s">
        <v>38</v>
      </c>
      <c r="C23" s="52"/>
      <c r="D23" s="9"/>
      <c r="E23" s="13"/>
      <c r="F23" s="13"/>
    </row>
    <row r="24" spans="2:254" ht="15.75">
      <c r="B24" s="52"/>
      <c r="C24" s="52"/>
      <c r="D24" s="9"/>
      <c r="E24" s="13"/>
      <c r="F24" s="13"/>
    </row>
    <row r="25" spans="2:254" ht="15.75">
      <c r="B25" s="52"/>
      <c r="C25" s="52"/>
      <c r="D25" s="9"/>
      <c r="E25" s="13"/>
      <c r="F25" s="13"/>
    </row>
    <row r="26" spans="2:254" ht="15.75">
      <c r="B26" s="52"/>
      <c r="C26" s="52"/>
      <c r="D26" s="9"/>
      <c r="E26" s="13"/>
      <c r="F26" s="13"/>
    </row>
    <row r="27" spans="2:254" ht="15.75">
      <c r="B27" s="52"/>
      <c r="C27" s="52"/>
      <c r="D27" s="9"/>
      <c r="E27" s="13"/>
      <c r="F27" s="13"/>
    </row>
    <row r="28" spans="2:254" ht="15.75">
      <c r="B28" s="52"/>
      <c r="C28" s="52"/>
      <c r="D28" s="9"/>
      <c r="E28" s="13"/>
      <c r="F28" s="13"/>
    </row>
    <row r="29" spans="2:254" ht="15.75">
      <c r="B29" s="52"/>
      <c r="C29" s="52"/>
      <c r="D29" s="9"/>
      <c r="E29" s="13"/>
      <c r="F29" s="13"/>
    </row>
    <row r="30" spans="2:254" ht="15.75">
      <c r="B30" s="52"/>
      <c r="C30" s="52"/>
      <c r="D30" s="9"/>
      <c r="E30" s="13"/>
      <c r="F30" s="13"/>
    </row>
    <row r="31" spans="2:254" ht="15.75">
      <c r="B31" s="52"/>
      <c r="C31" s="52"/>
      <c r="D31" s="9"/>
      <c r="E31" s="13"/>
      <c r="F31" s="13"/>
    </row>
    <row r="32" spans="2:254" ht="15.75">
      <c r="B32" s="52"/>
      <c r="C32" s="52"/>
      <c r="D32" s="9"/>
      <c r="E32" s="13"/>
      <c r="F32" s="13"/>
    </row>
    <row r="33" spans="2:6" ht="15.75">
      <c r="B33" s="52"/>
      <c r="C33" s="52"/>
      <c r="D33" s="9"/>
      <c r="E33" s="13"/>
      <c r="F33" s="13"/>
    </row>
    <row r="34" spans="2:6" ht="15.75">
      <c r="B34" s="52"/>
      <c r="C34" s="52"/>
      <c r="D34" s="9"/>
      <c r="E34" s="13"/>
      <c r="F34" s="13"/>
    </row>
    <row r="35" spans="2:6" ht="15.75">
      <c r="B35" s="52"/>
      <c r="C35" s="52"/>
      <c r="D35" s="9"/>
      <c r="E35" s="13"/>
      <c r="F35" s="13"/>
    </row>
    <row r="36" spans="2:6" ht="15.75">
      <c r="B36" s="52"/>
      <c r="C36" s="52"/>
      <c r="D36" s="9"/>
      <c r="E36" s="13"/>
      <c r="F36" s="13"/>
    </row>
    <row r="37" spans="2:6" ht="15.75">
      <c r="B37" s="52"/>
      <c r="C37" s="52"/>
      <c r="D37" s="9"/>
      <c r="E37" s="13"/>
      <c r="F37" s="13"/>
    </row>
    <row r="38" spans="2:6" ht="15.75">
      <c r="B38" s="52"/>
      <c r="C38" s="52"/>
      <c r="D38" s="9"/>
      <c r="E38" s="13"/>
      <c r="F38" s="13"/>
    </row>
    <row r="39" spans="2:6" ht="15.75">
      <c r="B39" s="52"/>
      <c r="C39" s="52"/>
      <c r="D39" s="9"/>
      <c r="E39" s="13"/>
      <c r="F39" s="13"/>
    </row>
    <row r="40" spans="2:6" ht="15.75">
      <c r="B40" s="52"/>
      <c r="C40" s="52"/>
      <c r="D40" s="9"/>
      <c r="E40" s="13"/>
      <c r="F40" s="13"/>
    </row>
    <row r="41" spans="2:6" ht="15.75">
      <c r="B41" s="52"/>
      <c r="C41" s="52"/>
      <c r="D41" s="9"/>
      <c r="E41" s="13"/>
      <c r="F41" s="13"/>
    </row>
    <row r="42" spans="2:6" ht="15.75">
      <c r="B42" s="9"/>
      <c r="C42" s="14"/>
      <c r="D42" s="22"/>
      <c r="E42" s="22"/>
      <c r="F42" s="13"/>
    </row>
    <row r="43" spans="2:6" ht="18">
      <c r="B43" s="77" t="s">
        <v>8</v>
      </c>
      <c r="C43" s="21"/>
      <c r="D43" s="21"/>
      <c r="E43" s="21"/>
      <c r="F43" s="13"/>
    </row>
    <row r="44" spans="2:6" ht="18">
      <c r="B44" s="77" t="s">
        <v>9</v>
      </c>
      <c r="C44" s="78"/>
      <c r="D44" s="78"/>
      <c r="E44" s="78"/>
      <c r="F44" s="13"/>
    </row>
    <row r="45" spans="2:6" ht="18">
      <c r="B45" s="77" t="s">
        <v>10</v>
      </c>
      <c r="C45" s="78"/>
      <c r="D45" s="78"/>
      <c r="E45" s="78"/>
    </row>
    <row r="46" spans="2:6" ht="18">
      <c r="B46" s="77" t="s">
        <v>11</v>
      </c>
      <c r="C46" s="78"/>
      <c r="D46" s="78"/>
      <c r="E46" s="78"/>
    </row>
    <row r="47" spans="2:6" ht="18">
      <c r="B47" s="77" t="s">
        <v>12</v>
      </c>
      <c r="C47" s="78"/>
      <c r="D47" s="78"/>
      <c r="E47" s="78"/>
    </row>
    <row r="48" spans="2:6" ht="18">
      <c r="B48" s="77" t="s">
        <v>13</v>
      </c>
      <c r="C48" s="78"/>
      <c r="D48" s="78"/>
      <c r="E48" s="79"/>
    </row>
    <row r="49" spans="2:5" ht="18">
      <c r="B49" s="77" t="s">
        <v>14</v>
      </c>
      <c r="C49" s="78"/>
      <c r="D49" s="78"/>
      <c r="E49" s="78"/>
    </row>
    <row r="50" spans="2:5" ht="18">
      <c r="B50" s="77" t="s">
        <v>15</v>
      </c>
      <c r="C50" s="78"/>
      <c r="D50" s="78"/>
      <c r="E50" s="78"/>
    </row>
    <row r="51" spans="2:5" ht="18">
      <c r="B51" s="77" t="s">
        <v>16</v>
      </c>
      <c r="C51" s="78"/>
      <c r="D51" s="78"/>
      <c r="E51" s="78"/>
    </row>
    <row r="52" spans="2:5" ht="18">
      <c r="B52" s="77" t="s">
        <v>17</v>
      </c>
      <c r="C52" s="78"/>
      <c r="D52" s="78"/>
      <c r="E52" s="78"/>
    </row>
    <row r="53" spans="2:5" ht="18">
      <c r="B53" s="77" t="s">
        <v>18</v>
      </c>
      <c r="C53" s="78"/>
      <c r="D53" s="78"/>
      <c r="E53" s="78"/>
    </row>
    <row r="54" spans="2:5" ht="18">
      <c r="B54" s="77" t="s">
        <v>19</v>
      </c>
      <c r="C54" s="78"/>
      <c r="D54" s="78"/>
      <c r="E54" s="78"/>
    </row>
    <row r="55" spans="2:5" ht="18">
      <c r="B55" s="77" t="s">
        <v>60</v>
      </c>
      <c r="C55" s="78"/>
      <c r="D55" s="78"/>
      <c r="E55" s="78"/>
    </row>
    <row r="56" spans="2:5" ht="18">
      <c r="B56" s="77" t="s">
        <v>21</v>
      </c>
      <c r="C56" s="78"/>
      <c r="D56" s="78"/>
      <c r="E56" s="78"/>
    </row>
    <row r="57" spans="2:5" ht="18">
      <c r="B57" s="77" t="s">
        <v>22</v>
      </c>
      <c r="C57" s="78"/>
      <c r="D57" s="78"/>
      <c r="E57" s="78"/>
    </row>
    <row r="58" spans="2:5" ht="18">
      <c r="B58" s="77" t="s">
        <v>23</v>
      </c>
      <c r="C58" s="78"/>
      <c r="D58" s="78"/>
      <c r="E58" s="78"/>
    </row>
    <row r="59" spans="2:5" ht="18">
      <c r="B59" s="77" t="s">
        <v>24</v>
      </c>
      <c r="C59" s="78"/>
      <c r="D59" s="78"/>
      <c r="E59" s="79"/>
    </row>
    <row r="60" spans="2:5" ht="18">
      <c r="B60" s="77" t="s">
        <v>25</v>
      </c>
      <c r="C60" s="78"/>
      <c r="D60" s="78"/>
      <c r="E60" s="78"/>
    </row>
    <row r="61" spans="2:5" ht="18">
      <c r="B61" s="77" t="s">
        <v>26</v>
      </c>
      <c r="C61" s="78"/>
      <c r="D61" s="78"/>
      <c r="E61" s="78"/>
    </row>
    <row r="62" spans="2:5" ht="18">
      <c r="B62" s="77" t="s">
        <v>27</v>
      </c>
      <c r="C62" s="78"/>
      <c r="D62" s="78"/>
      <c r="E62" s="78"/>
    </row>
    <row r="63" spans="2:5" ht="18">
      <c r="B63" s="77" t="s">
        <v>28</v>
      </c>
      <c r="C63" s="78"/>
      <c r="D63" s="78"/>
      <c r="E63" s="79"/>
    </row>
    <row r="64" spans="2:5" ht="18">
      <c r="B64" s="77" t="s">
        <v>29</v>
      </c>
      <c r="C64" s="78"/>
      <c r="D64" s="78"/>
      <c r="E64" s="78"/>
    </row>
    <row r="65" spans="2:5" ht="18">
      <c r="B65" s="77" t="s">
        <v>30</v>
      </c>
      <c r="C65" s="78"/>
      <c r="D65" s="78"/>
      <c r="E65" s="78"/>
    </row>
    <row r="66" spans="2:5" ht="18">
      <c r="B66" s="77" t="s">
        <v>31</v>
      </c>
      <c r="C66" s="78"/>
      <c r="D66" s="78"/>
      <c r="E66" s="78"/>
    </row>
    <row r="67" spans="2:5" ht="18">
      <c r="B67" s="77" t="s">
        <v>32</v>
      </c>
      <c r="C67" s="78"/>
      <c r="D67" s="78"/>
      <c r="E67" s="79"/>
    </row>
    <row r="68" spans="2:5" ht="18">
      <c r="B68" s="77" t="s">
        <v>33</v>
      </c>
      <c r="C68" s="78"/>
      <c r="D68" s="78"/>
      <c r="E68" s="78"/>
    </row>
    <row r="69" spans="2:5" ht="18">
      <c r="B69" s="77" t="s">
        <v>34</v>
      </c>
      <c r="C69" s="78"/>
      <c r="D69" s="78"/>
      <c r="E69" s="78"/>
    </row>
    <row r="70" spans="2:5" ht="18">
      <c r="B70" s="77" t="s">
        <v>35</v>
      </c>
      <c r="C70" s="78"/>
      <c r="D70" s="78"/>
      <c r="E70" s="78"/>
    </row>
    <row r="71" spans="2:5" ht="18">
      <c r="B71" s="77" t="s">
        <v>37</v>
      </c>
      <c r="C71" s="78"/>
      <c r="D71" s="78"/>
      <c r="E71" s="78"/>
    </row>
    <row r="72" spans="2:5" ht="15.75">
      <c r="B72" s="9"/>
      <c r="C72" s="10"/>
      <c r="D72" s="7"/>
      <c r="E72" s="7"/>
    </row>
    <row r="73" spans="2:5">
      <c r="B73" s="9"/>
      <c r="C73" s="9"/>
      <c r="D73" s="8"/>
    </row>
    <row r="74" spans="2:5" ht="15.75">
      <c r="B74" s="9"/>
      <c r="C74" s="14"/>
      <c r="D74" s="8"/>
    </row>
    <row r="75" spans="2:5">
      <c r="B75" s="11"/>
      <c r="C75" s="21"/>
      <c r="D75" s="8"/>
    </row>
    <row r="76" spans="2:5">
      <c r="B76" s="11"/>
      <c r="C76" s="78"/>
      <c r="D76" s="8"/>
    </row>
    <row r="77" spans="2:5">
      <c r="B77" s="11"/>
      <c r="C77" s="78"/>
      <c r="D77" s="8"/>
    </row>
    <row r="78" spans="2:5">
      <c r="B78" s="11"/>
      <c r="C78" s="78"/>
      <c r="D78" s="8"/>
    </row>
    <row r="79" spans="2:5">
      <c r="B79" s="11"/>
      <c r="C79" s="78"/>
      <c r="D79" s="8"/>
    </row>
    <row r="80" spans="2:5">
      <c r="B80" s="11"/>
      <c r="C80" s="78"/>
      <c r="D80" s="8"/>
    </row>
    <row r="81" spans="2:4">
      <c r="B81" s="11"/>
      <c r="C81" s="78"/>
      <c r="D81" s="8"/>
    </row>
    <row r="82" spans="2:4">
      <c r="B82" s="11"/>
      <c r="C82" s="78"/>
      <c r="D82" s="8"/>
    </row>
    <row r="83" spans="2:4">
      <c r="B83" s="11"/>
      <c r="C83" s="78"/>
      <c r="D83" s="8"/>
    </row>
    <row r="84" spans="2:4">
      <c r="B84" s="11"/>
      <c r="C84" s="78"/>
      <c r="D84" s="8"/>
    </row>
    <row r="85" spans="2:4">
      <c r="B85" s="11"/>
      <c r="C85" s="78"/>
      <c r="D85" s="8"/>
    </row>
    <row r="86" spans="2:4">
      <c r="B86" s="11"/>
      <c r="C86" s="78"/>
      <c r="D86" s="8"/>
    </row>
    <row r="87" spans="2:4">
      <c r="B87" s="11"/>
      <c r="C87" s="78"/>
      <c r="D87" s="8"/>
    </row>
    <row r="88" spans="2:4">
      <c r="B88" s="11"/>
      <c r="C88" s="78"/>
      <c r="D88" s="8"/>
    </row>
    <row r="89" spans="2:4">
      <c r="B89" s="11"/>
      <c r="C89" s="78"/>
      <c r="D89" s="8"/>
    </row>
    <row r="90" spans="2:4">
      <c r="B90" s="11"/>
      <c r="C90" s="78"/>
      <c r="D90" s="8"/>
    </row>
    <row r="91" spans="2:4">
      <c r="B91" s="11"/>
      <c r="C91" s="78"/>
      <c r="D91" s="8"/>
    </row>
    <row r="92" spans="2:4">
      <c r="B92" s="11"/>
      <c r="C92" s="78"/>
      <c r="D92" s="8"/>
    </row>
    <row r="93" spans="2:4">
      <c r="B93" s="11"/>
      <c r="C93" s="78"/>
      <c r="D93" s="8"/>
    </row>
    <row r="94" spans="2:4">
      <c r="B94" s="11"/>
      <c r="C94" s="78"/>
      <c r="D94" s="8"/>
    </row>
    <row r="95" spans="2:4">
      <c r="B95" s="11"/>
      <c r="C95" s="78"/>
      <c r="D95" s="8"/>
    </row>
    <row r="96" spans="2:4">
      <c r="B96" s="11"/>
      <c r="C96" s="78"/>
      <c r="D96" s="8"/>
    </row>
    <row r="97" spans="2:4">
      <c r="B97" s="11"/>
      <c r="C97" s="78"/>
      <c r="D97" s="8"/>
    </row>
    <row r="98" spans="2:4">
      <c r="B98" s="11"/>
      <c r="C98" s="78"/>
      <c r="D98" s="8"/>
    </row>
    <row r="99" spans="2:4">
      <c r="B99" s="11"/>
      <c r="C99" s="78"/>
      <c r="D99" s="8"/>
    </row>
    <row r="100" spans="2:4">
      <c r="B100" s="11"/>
      <c r="C100" s="78"/>
      <c r="D100" s="8"/>
    </row>
    <row r="101" spans="2:4">
      <c r="B101" s="11"/>
      <c r="C101" s="78"/>
      <c r="D101" s="8"/>
    </row>
    <row r="102" spans="2:4">
      <c r="B102" s="11"/>
      <c r="C102" s="78"/>
      <c r="D102" s="8"/>
    </row>
    <row r="103" spans="2:4">
      <c r="B103" s="12"/>
      <c r="C103" s="78"/>
      <c r="D103" s="8"/>
    </row>
    <row r="104" spans="2:4" ht="15.75">
      <c r="B104" s="9"/>
      <c r="C104" s="10"/>
      <c r="D104" s="8"/>
    </row>
    <row r="105" spans="2:4">
      <c r="B105" s="9"/>
      <c r="C105" s="9"/>
      <c r="D105" s="8"/>
    </row>
    <row r="106" spans="2:4" ht="15.75">
      <c r="B106" s="9"/>
      <c r="C106" s="14"/>
      <c r="D106" s="8"/>
    </row>
    <row r="107" spans="2:4">
      <c r="B107" s="11"/>
      <c r="C107" s="18"/>
      <c r="D107" s="8"/>
    </row>
    <row r="108" spans="2:4">
      <c r="B108" s="11"/>
      <c r="C108" s="78"/>
      <c r="D108" s="8"/>
    </row>
    <row r="109" spans="2:4">
      <c r="B109" s="11"/>
      <c r="C109" s="78"/>
      <c r="D109" s="8"/>
    </row>
    <row r="110" spans="2:4">
      <c r="B110" s="11"/>
      <c r="C110" s="78"/>
      <c r="D110" s="8"/>
    </row>
    <row r="111" spans="2:4">
      <c r="B111" s="11"/>
      <c r="C111" s="78"/>
      <c r="D111" s="8"/>
    </row>
    <row r="112" spans="2:4">
      <c r="B112" s="11"/>
      <c r="C112" s="79"/>
      <c r="D112" s="8"/>
    </row>
    <row r="113" spans="2:4">
      <c r="B113" s="11"/>
      <c r="C113" s="78"/>
      <c r="D113" s="8"/>
    </row>
    <row r="114" spans="2:4">
      <c r="B114" s="11"/>
      <c r="C114" s="78"/>
      <c r="D114" s="8"/>
    </row>
    <row r="115" spans="2:4">
      <c r="B115" s="11"/>
      <c r="C115" s="78"/>
      <c r="D115" s="8"/>
    </row>
    <row r="116" spans="2:4">
      <c r="B116" s="11"/>
      <c r="C116" s="78"/>
      <c r="D116" s="8"/>
    </row>
    <row r="117" spans="2:4">
      <c r="B117" s="11"/>
      <c r="C117" s="78"/>
      <c r="D117" s="8"/>
    </row>
    <row r="118" spans="2:4">
      <c r="B118" s="11"/>
      <c r="C118" s="78"/>
      <c r="D118" s="8"/>
    </row>
    <row r="119" spans="2:4">
      <c r="B119" s="11"/>
      <c r="C119" s="78"/>
      <c r="D119" s="8"/>
    </row>
    <row r="120" spans="2:4">
      <c r="B120" s="11"/>
      <c r="C120" s="78"/>
      <c r="D120" s="8"/>
    </row>
    <row r="121" spans="2:4">
      <c r="B121" s="11"/>
      <c r="C121" s="78"/>
      <c r="D121" s="8"/>
    </row>
    <row r="122" spans="2:4">
      <c r="B122" s="11"/>
      <c r="C122" s="78"/>
      <c r="D122" s="8"/>
    </row>
    <row r="123" spans="2:4">
      <c r="B123" s="11"/>
      <c r="C123" s="79"/>
      <c r="D123" s="8"/>
    </row>
    <row r="124" spans="2:4">
      <c r="B124" s="11"/>
      <c r="C124" s="78"/>
      <c r="D124" s="8"/>
    </row>
    <row r="125" spans="2:4">
      <c r="B125" s="11"/>
      <c r="C125" s="78"/>
      <c r="D125" s="8"/>
    </row>
    <row r="126" spans="2:4">
      <c r="B126" s="11"/>
      <c r="C126" s="78"/>
      <c r="D126" s="8"/>
    </row>
    <row r="127" spans="2:4">
      <c r="B127" s="11"/>
      <c r="C127" s="79"/>
      <c r="D127" s="8"/>
    </row>
    <row r="128" spans="2:4">
      <c r="B128" s="11"/>
      <c r="C128" s="78"/>
      <c r="D128" s="8"/>
    </row>
    <row r="129" spans="2:4">
      <c r="B129" s="11"/>
      <c r="C129" s="78"/>
      <c r="D129" s="8"/>
    </row>
    <row r="130" spans="2:4">
      <c r="B130" s="11"/>
      <c r="C130" s="78"/>
      <c r="D130" s="8"/>
    </row>
    <row r="131" spans="2:4">
      <c r="B131" s="11"/>
      <c r="C131" s="79"/>
      <c r="D131" s="8"/>
    </row>
    <row r="132" spans="2:4">
      <c r="B132" s="11"/>
      <c r="C132" s="78"/>
      <c r="D132" s="8"/>
    </row>
    <row r="133" spans="2:4">
      <c r="B133" s="11"/>
      <c r="C133" s="78"/>
      <c r="D133" s="8"/>
    </row>
    <row r="134" spans="2:4">
      <c r="B134" s="11"/>
      <c r="C134" s="78"/>
      <c r="D134" s="8"/>
    </row>
    <row r="135" spans="2:4">
      <c r="B135" s="12"/>
      <c r="C135" s="78"/>
      <c r="D135" s="8"/>
    </row>
    <row r="136" spans="2:4" ht="15.75">
      <c r="B136" s="9"/>
      <c r="C136" s="10"/>
      <c r="D136" s="8"/>
    </row>
    <row r="137" spans="2:4">
      <c r="B137" s="9"/>
      <c r="C137" s="9"/>
      <c r="D137" s="8"/>
    </row>
    <row r="138" spans="2:4">
      <c r="B138" s="13"/>
      <c r="C138" s="13"/>
    </row>
    <row r="139" spans="2:4">
      <c r="B139" s="13"/>
      <c r="C139" s="13"/>
    </row>
    <row r="140" spans="2:4">
      <c r="B140" s="13"/>
      <c r="C140" s="13"/>
    </row>
    <row r="141" spans="2:4">
      <c r="B141" s="13"/>
      <c r="C141" s="13"/>
    </row>
    <row r="142" spans="2:4">
      <c r="B142" s="13"/>
      <c r="C142" s="13"/>
    </row>
    <row r="143" spans="2:4">
      <c r="B143" s="13"/>
      <c r="C143" s="13"/>
    </row>
    <row r="144" spans="2:4">
      <c r="B144" s="13"/>
      <c r="C144" s="13"/>
    </row>
    <row r="145" spans="2:3">
      <c r="B145" s="13"/>
      <c r="C145" s="13"/>
    </row>
    <row r="146" spans="2:3">
      <c r="B146" s="13"/>
      <c r="C146" s="13"/>
    </row>
    <row r="147" spans="2:3">
      <c r="B147" s="13"/>
      <c r="C147" s="13"/>
    </row>
    <row r="148" spans="2:3">
      <c r="B148" s="13"/>
      <c r="C148" s="13"/>
    </row>
    <row r="149" spans="2:3">
      <c r="B149" s="13"/>
      <c r="C149" s="13"/>
    </row>
    <row r="150" spans="2:3">
      <c r="B150" s="13"/>
      <c r="C150" s="13"/>
    </row>
    <row r="151" spans="2:3">
      <c r="B151" s="13"/>
      <c r="C151" s="13"/>
    </row>
    <row r="152" spans="2:3">
      <c r="B152" s="13"/>
      <c r="C152" s="13"/>
    </row>
    <row r="153" spans="2:3">
      <c r="B153" s="13"/>
      <c r="C153" s="13"/>
    </row>
    <row r="154" spans="2:3">
      <c r="B154" s="13"/>
      <c r="C154" s="13"/>
    </row>
    <row r="155" spans="2:3">
      <c r="B155" s="13"/>
      <c r="C155" s="13"/>
    </row>
    <row r="156" spans="2:3">
      <c r="B156" s="13"/>
      <c r="C156" s="13"/>
    </row>
    <row r="157" spans="2:3">
      <c r="B157" s="13"/>
      <c r="C157" s="13"/>
    </row>
    <row r="158" spans="2:3">
      <c r="B158" s="13"/>
      <c r="C158" s="13"/>
    </row>
    <row r="159" spans="2:3">
      <c r="B159" s="13"/>
      <c r="C159" s="13"/>
    </row>
    <row r="160" spans="2:3">
      <c r="B160" s="13"/>
      <c r="C160" s="13"/>
    </row>
    <row r="161" spans="2:3">
      <c r="B161" s="13"/>
      <c r="C161" s="13"/>
    </row>
    <row r="162" spans="2:3">
      <c r="B162" s="13"/>
      <c r="C162" s="13"/>
    </row>
    <row r="163" spans="2:3">
      <c r="B163" s="13"/>
      <c r="C163" s="13"/>
    </row>
    <row r="164" spans="2:3">
      <c r="B164" s="13"/>
      <c r="C164" s="13"/>
    </row>
    <row r="165" spans="2:3">
      <c r="B165" s="13"/>
      <c r="C165" s="13"/>
    </row>
    <row r="166" spans="2:3">
      <c r="B166" s="13"/>
      <c r="C166" s="13"/>
    </row>
    <row r="167" spans="2:3">
      <c r="B167" s="13"/>
      <c r="C167" s="13"/>
    </row>
    <row r="168" spans="2:3">
      <c r="B168" s="13"/>
      <c r="C168" s="13"/>
    </row>
    <row r="169" spans="2:3">
      <c r="B169" s="13"/>
      <c r="C169" s="13"/>
    </row>
    <row r="170" spans="2:3">
      <c r="B170" s="13"/>
      <c r="C170" s="13"/>
    </row>
    <row r="171" spans="2:3">
      <c r="B171" s="13"/>
      <c r="C171" s="13"/>
    </row>
    <row r="172" spans="2:3">
      <c r="B172" s="13"/>
      <c r="C172" s="13"/>
    </row>
    <row r="173" spans="2:3">
      <c r="B173" s="13"/>
      <c r="C173" s="13"/>
    </row>
    <row r="174" spans="2:3">
      <c r="B174" s="13"/>
      <c r="C174" s="13"/>
    </row>
    <row r="175" spans="2:3">
      <c r="B175" s="13"/>
      <c r="C175" s="13"/>
    </row>
    <row r="176" spans="2:3">
      <c r="B176" s="13"/>
      <c r="C176" s="13"/>
    </row>
    <row r="177" spans="2:3">
      <c r="B177" s="13"/>
      <c r="C177" s="13"/>
    </row>
    <row r="178" spans="2:3">
      <c r="B178" s="13"/>
      <c r="C178" s="13"/>
    </row>
    <row r="179" spans="2:3">
      <c r="B179" s="13"/>
      <c r="C179" s="13"/>
    </row>
    <row r="180" spans="2:3">
      <c r="B180" s="13"/>
      <c r="C180" s="13"/>
    </row>
    <row r="181" spans="2:3">
      <c r="B181" s="13"/>
      <c r="C181" s="13"/>
    </row>
    <row r="182" spans="2:3">
      <c r="B182" s="13"/>
      <c r="C182" s="13"/>
    </row>
    <row r="183" spans="2:3">
      <c r="B183" s="13"/>
      <c r="C183" s="13"/>
    </row>
    <row r="184" spans="2:3">
      <c r="B184" s="13"/>
      <c r="C184" s="13"/>
    </row>
    <row r="185" spans="2:3">
      <c r="B185" s="13"/>
      <c r="C185" s="13"/>
    </row>
    <row r="186" spans="2:3">
      <c r="B186" s="13"/>
      <c r="C186" s="13"/>
    </row>
    <row r="187" spans="2:3">
      <c r="B187" s="13"/>
      <c r="C187" s="13"/>
    </row>
    <row r="188" spans="2:3">
      <c r="B188" s="13"/>
      <c r="C188" s="13"/>
    </row>
    <row r="189" spans="2:3">
      <c r="B189" s="13"/>
      <c r="C189" s="13"/>
    </row>
    <row r="190" spans="2:3">
      <c r="B190" s="13"/>
      <c r="C190" s="13"/>
    </row>
    <row r="191" spans="2:3">
      <c r="B191" s="13"/>
      <c r="C191" s="13"/>
    </row>
    <row r="192" spans="2:3">
      <c r="B192" s="13"/>
      <c r="C192" s="13"/>
    </row>
    <row r="193" spans="2:3">
      <c r="B193" s="13"/>
      <c r="C193" s="13"/>
    </row>
    <row r="194" spans="2:3">
      <c r="B194" s="13"/>
      <c r="C194" s="13"/>
    </row>
    <row r="195" spans="2:3">
      <c r="B195" s="13"/>
      <c r="C195" s="13"/>
    </row>
    <row r="196" spans="2:3">
      <c r="B196" s="13"/>
      <c r="C196" s="13"/>
    </row>
    <row r="197" spans="2:3">
      <c r="B197" s="13"/>
      <c r="C197" s="13"/>
    </row>
    <row r="198" spans="2:3">
      <c r="B198" s="13"/>
      <c r="C198" s="13"/>
    </row>
    <row r="199" spans="2:3">
      <c r="B199" s="13"/>
      <c r="C199" s="13"/>
    </row>
    <row r="200" spans="2:3">
      <c r="B200" s="13"/>
      <c r="C200" s="13"/>
    </row>
    <row r="201" spans="2:3">
      <c r="B201" s="13"/>
      <c r="C201" s="13"/>
    </row>
    <row r="202" spans="2:3">
      <c r="B202" s="13"/>
      <c r="C202" s="13"/>
    </row>
    <row r="203" spans="2:3">
      <c r="B203" s="13"/>
      <c r="C203" s="13"/>
    </row>
    <row r="204" spans="2:3">
      <c r="B204" s="13"/>
      <c r="C204" s="13"/>
    </row>
    <row r="205" spans="2:3">
      <c r="B205" s="13"/>
      <c r="C205" s="13"/>
    </row>
    <row r="206" spans="2:3">
      <c r="B206" s="13"/>
      <c r="C206" s="13"/>
    </row>
    <row r="207" spans="2:3">
      <c r="B207" s="13"/>
      <c r="C207" s="13"/>
    </row>
    <row r="208" spans="2:3">
      <c r="B208" s="13"/>
      <c r="C208" s="13"/>
    </row>
    <row r="209" spans="2:3">
      <c r="B209" s="13"/>
      <c r="C209" s="13"/>
    </row>
    <row r="210" spans="2:3">
      <c r="B210" s="13"/>
      <c r="C210" s="13"/>
    </row>
    <row r="211" spans="2:3">
      <c r="B211" s="13"/>
      <c r="C211" s="13"/>
    </row>
    <row r="212" spans="2:3">
      <c r="B212" s="13"/>
      <c r="C212" s="13"/>
    </row>
    <row r="213" spans="2:3">
      <c r="B213" s="13"/>
      <c r="C213" s="13"/>
    </row>
    <row r="214" spans="2:3">
      <c r="B214" s="13"/>
      <c r="C214" s="13"/>
    </row>
    <row r="215" spans="2:3">
      <c r="B215" s="13"/>
      <c r="C215" s="13"/>
    </row>
    <row r="216" spans="2:3">
      <c r="B216" s="13"/>
      <c r="C216" s="13"/>
    </row>
    <row r="217" spans="2:3">
      <c r="B217" s="13"/>
      <c r="C217" s="13"/>
    </row>
    <row r="218" spans="2:3">
      <c r="B218" s="13"/>
      <c r="C218" s="13"/>
    </row>
    <row r="219" spans="2:3">
      <c r="B219" s="13"/>
      <c r="C219" s="13"/>
    </row>
    <row r="220" spans="2:3">
      <c r="B220" s="13"/>
      <c r="C220" s="13"/>
    </row>
    <row r="221" spans="2:3">
      <c r="B221" s="13"/>
      <c r="C221" s="13"/>
    </row>
    <row r="222" spans="2:3">
      <c r="B222" s="13"/>
      <c r="C222" s="13"/>
    </row>
    <row r="223" spans="2:3">
      <c r="B223" s="13"/>
      <c r="C223" s="13"/>
    </row>
    <row r="224" spans="2:3">
      <c r="B224" s="13"/>
      <c r="C224" s="13"/>
    </row>
    <row r="225" spans="2:3">
      <c r="B225" s="13"/>
      <c r="C225" s="13"/>
    </row>
    <row r="226" spans="2:3">
      <c r="B226" s="13"/>
      <c r="C226" s="13"/>
    </row>
    <row r="227" spans="2:3">
      <c r="B227" s="13"/>
      <c r="C227" s="13"/>
    </row>
    <row r="228" spans="2:3">
      <c r="B228" s="13"/>
      <c r="C228" s="13"/>
    </row>
    <row r="229" spans="2:3">
      <c r="B229" s="13"/>
      <c r="C229" s="13"/>
    </row>
    <row r="230" spans="2:3">
      <c r="B230" s="13"/>
      <c r="C230" s="13"/>
    </row>
    <row r="231" spans="2:3">
      <c r="B231" s="13"/>
      <c r="C231" s="13"/>
    </row>
    <row r="232" spans="2:3">
      <c r="B232" s="13"/>
      <c r="C232" s="13"/>
    </row>
    <row r="233" spans="2:3">
      <c r="B233" s="13"/>
      <c r="C233" s="13"/>
    </row>
    <row r="234" spans="2:3">
      <c r="B234" s="13"/>
      <c r="C234" s="13"/>
    </row>
    <row r="235" spans="2:3">
      <c r="B235" s="13"/>
      <c r="C235" s="13"/>
    </row>
    <row r="236" spans="2:3">
      <c r="B236" s="13"/>
      <c r="C236" s="13"/>
    </row>
    <row r="237" spans="2:3">
      <c r="B237" s="13"/>
      <c r="C237" s="13"/>
    </row>
    <row r="238" spans="2:3">
      <c r="B238" s="13"/>
      <c r="C238" s="13"/>
    </row>
    <row r="239" spans="2:3">
      <c r="B239" s="13"/>
      <c r="C239" s="13"/>
    </row>
    <row r="240" spans="2:3">
      <c r="B240" s="13"/>
      <c r="C240" s="13"/>
    </row>
    <row r="241" spans="2:3">
      <c r="B241" s="13"/>
      <c r="C241" s="13"/>
    </row>
    <row r="242" spans="2:3">
      <c r="B242" s="13"/>
      <c r="C242" s="13"/>
    </row>
    <row r="243" spans="2:3">
      <c r="B243" s="13"/>
      <c r="C243" s="13"/>
    </row>
    <row r="244" spans="2:3">
      <c r="B244" s="13"/>
      <c r="C244" s="13"/>
    </row>
    <row r="245" spans="2:3">
      <c r="B245" s="13"/>
      <c r="C245" s="13"/>
    </row>
    <row r="246" spans="2:3">
      <c r="B246" s="13"/>
      <c r="C246" s="13"/>
    </row>
    <row r="247" spans="2:3">
      <c r="B247" s="13"/>
      <c r="C247" s="13"/>
    </row>
    <row r="248" spans="2:3">
      <c r="B248" s="13"/>
      <c r="C248" s="13"/>
    </row>
    <row r="249" spans="2:3">
      <c r="B249" s="13"/>
      <c r="C249" s="13"/>
    </row>
    <row r="250" spans="2:3">
      <c r="B250" s="13"/>
      <c r="C250" s="13"/>
    </row>
    <row r="251" spans="2:3">
      <c r="B251" s="13"/>
      <c r="C251" s="13"/>
    </row>
    <row r="252" spans="2:3">
      <c r="B252" s="13"/>
      <c r="C252" s="13"/>
    </row>
    <row r="253" spans="2:3">
      <c r="B253" s="13"/>
      <c r="C253" s="13"/>
    </row>
    <row r="254" spans="2:3">
      <c r="B254" s="13"/>
      <c r="C254" s="13"/>
    </row>
    <row r="255" spans="2:3">
      <c r="B255" s="13"/>
      <c r="C255" s="13"/>
    </row>
    <row r="256" spans="2:3">
      <c r="B256" s="13"/>
      <c r="C256" s="13"/>
    </row>
    <row r="257" spans="2:3">
      <c r="B257" s="13"/>
      <c r="C257" s="13"/>
    </row>
    <row r="258" spans="2:3">
      <c r="B258" s="13"/>
      <c r="C258" s="13"/>
    </row>
    <row r="259" spans="2:3">
      <c r="B259" s="13"/>
      <c r="C259" s="13"/>
    </row>
    <row r="260" spans="2:3">
      <c r="B260" s="13"/>
      <c r="C260" s="13"/>
    </row>
    <row r="261" spans="2:3">
      <c r="B261" s="13"/>
      <c r="C261" s="13"/>
    </row>
    <row r="262" spans="2:3">
      <c r="B262" s="13"/>
      <c r="C262" s="13"/>
    </row>
    <row r="263" spans="2:3">
      <c r="B263" s="13"/>
      <c r="C263" s="13"/>
    </row>
    <row r="264" spans="2:3">
      <c r="B264" s="13"/>
      <c r="C264" s="13"/>
    </row>
    <row r="265" spans="2:3">
      <c r="B265" s="13"/>
      <c r="C265" s="13"/>
    </row>
    <row r="266" spans="2:3">
      <c r="B266" s="13"/>
      <c r="C266" s="13"/>
    </row>
    <row r="267" spans="2:3">
      <c r="B267" s="13"/>
      <c r="C267" s="13"/>
    </row>
    <row r="268" spans="2:3">
      <c r="B268" s="13"/>
      <c r="C268" s="13"/>
    </row>
    <row r="269" spans="2:3">
      <c r="B269" s="13"/>
      <c r="C269" s="13"/>
    </row>
    <row r="270" spans="2:3">
      <c r="B270" s="13"/>
      <c r="C270" s="13"/>
    </row>
    <row r="271" spans="2:3">
      <c r="B271" s="13"/>
      <c r="C271" s="13"/>
    </row>
    <row r="272" spans="2:3">
      <c r="B272" s="13"/>
      <c r="C272" s="13"/>
    </row>
    <row r="273" spans="2:3">
      <c r="B273" s="13"/>
      <c r="C273" s="13"/>
    </row>
    <row r="274" spans="2:3">
      <c r="B274" s="13"/>
      <c r="C274" s="13"/>
    </row>
    <row r="275" spans="2:3">
      <c r="B275" s="13"/>
      <c r="C275" s="13"/>
    </row>
    <row r="276" spans="2:3">
      <c r="B276" s="13"/>
      <c r="C276" s="13"/>
    </row>
    <row r="277" spans="2:3">
      <c r="B277" s="13"/>
      <c r="C277" s="13"/>
    </row>
    <row r="278" spans="2:3">
      <c r="B278" s="13"/>
      <c r="C278" s="13"/>
    </row>
    <row r="279" spans="2:3">
      <c r="B279" s="13"/>
      <c r="C279" s="13"/>
    </row>
    <row r="280" spans="2:3">
      <c r="B280" s="13"/>
      <c r="C280" s="13"/>
    </row>
    <row r="281" spans="2:3">
      <c r="B281" s="13"/>
      <c r="C281" s="13"/>
    </row>
    <row r="282" spans="2:3">
      <c r="B282" s="13"/>
      <c r="C282" s="13"/>
    </row>
    <row r="283" spans="2:3">
      <c r="B283" s="13"/>
      <c r="C283" s="13"/>
    </row>
    <row r="284" spans="2:3">
      <c r="B284" s="13"/>
      <c r="C284" s="13"/>
    </row>
    <row r="285" spans="2:3">
      <c r="B285" s="13"/>
      <c r="C285" s="13"/>
    </row>
    <row r="286" spans="2:3">
      <c r="B286" s="13"/>
      <c r="C286" s="13"/>
    </row>
    <row r="287" spans="2:3">
      <c r="B287" s="13"/>
      <c r="C287" s="13"/>
    </row>
    <row r="288" spans="2:3">
      <c r="B288" s="13"/>
      <c r="C288" s="13"/>
    </row>
    <row r="289" spans="2:3">
      <c r="B289" s="13"/>
      <c r="C289" s="13"/>
    </row>
    <row r="290" spans="2:3">
      <c r="B290" s="13"/>
      <c r="C290" s="13"/>
    </row>
    <row r="291" spans="2:3">
      <c r="B291" s="13"/>
      <c r="C291" s="13"/>
    </row>
    <row r="292" spans="2:3">
      <c r="B292" s="13"/>
      <c r="C292" s="13"/>
    </row>
    <row r="293" spans="2:3">
      <c r="B293" s="13"/>
      <c r="C293" s="13"/>
    </row>
    <row r="294" spans="2:3">
      <c r="B294" s="13"/>
      <c r="C294" s="13"/>
    </row>
    <row r="295" spans="2:3">
      <c r="B295" s="13"/>
      <c r="C295" s="13"/>
    </row>
    <row r="296" spans="2:3">
      <c r="B296" s="13"/>
      <c r="C296" s="13"/>
    </row>
    <row r="297" spans="2:3">
      <c r="B297" s="13"/>
      <c r="C297" s="13"/>
    </row>
    <row r="298" spans="2:3">
      <c r="B298" s="13"/>
      <c r="C298" s="13"/>
    </row>
    <row r="299" spans="2:3">
      <c r="B299" s="13"/>
      <c r="C299" s="13"/>
    </row>
    <row r="300" spans="2:3">
      <c r="B300" s="13"/>
      <c r="C300" s="13"/>
    </row>
    <row r="301" spans="2:3">
      <c r="B301" s="13"/>
      <c r="C301" s="13"/>
    </row>
    <row r="302" spans="2:3">
      <c r="B302" s="13"/>
      <c r="C302" s="13"/>
    </row>
    <row r="303" spans="2:3">
      <c r="B303" s="13"/>
      <c r="C303" s="13"/>
    </row>
    <row r="304" spans="2:3">
      <c r="B304" s="13"/>
      <c r="C304" s="13"/>
    </row>
    <row r="305" spans="2:3">
      <c r="B305" s="13"/>
      <c r="C305" s="13"/>
    </row>
    <row r="306" spans="2:3">
      <c r="B306" s="13"/>
      <c r="C306" s="13"/>
    </row>
    <row r="307" spans="2:3">
      <c r="B307" s="13"/>
      <c r="C307" s="13"/>
    </row>
    <row r="308" spans="2:3">
      <c r="B308" s="13"/>
      <c r="C308" s="13"/>
    </row>
    <row r="309" spans="2:3">
      <c r="B309" s="13"/>
      <c r="C309" s="13"/>
    </row>
    <row r="310" spans="2:3">
      <c r="B310" s="13"/>
      <c r="C310" s="13"/>
    </row>
    <row r="311" spans="2:3">
      <c r="B311" s="13"/>
      <c r="C311" s="13"/>
    </row>
    <row r="312" spans="2:3">
      <c r="B312" s="13"/>
      <c r="C312" s="13"/>
    </row>
    <row r="313" spans="2:3">
      <c r="B313" s="13"/>
      <c r="C313" s="13"/>
    </row>
    <row r="314" spans="2:3">
      <c r="B314" s="13"/>
      <c r="C314" s="13"/>
    </row>
    <row r="315" spans="2:3">
      <c r="B315" s="13"/>
      <c r="C315" s="13"/>
    </row>
    <row r="316" spans="2:3">
      <c r="B316" s="13"/>
      <c r="C316" s="13"/>
    </row>
    <row r="317" spans="2:3">
      <c r="B317" s="13"/>
      <c r="C317" s="13"/>
    </row>
    <row r="318" spans="2:3">
      <c r="B318" s="13"/>
      <c r="C318" s="13"/>
    </row>
    <row r="319" spans="2:3">
      <c r="B319" s="13"/>
      <c r="C319" s="13"/>
    </row>
    <row r="320" spans="2:3">
      <c r="B320" s="13"/>
      <c r="C320" s="13"/>
    </row>
    <row r="321" spans="2:3">
      <c r="B321" s="13"/>
      <c r="C321" s="13"/>
    </row>
    <row r="322" spans="2:3">
      <c r="B322" s="13"/>
      <c r="C322" s="13"/>
    </row>
    <row r="323" spans="2:3">
      <c r="B323" s="13"/>
      <c r="C323" s="13"/>
    </row>
    <row r="324" spans="2:3">
      <c r="B324" s="13"/>
      <c r="C324" s="13"/>
    </row>
    <row r="325" spans="2:3">
      <c r="B325" s="13"/>
      <c r="C325" s="13"/>
    </row>
    <row r="326" spans="2:3">
      <c r="B326" s="13"/>
      <c r="C326" s="13"/>
    </row>
    <row r="327" spans="2:3">
      <c r="B327" s="13"/>
      <c r="C327" s="13"/>
    </row>
    <row r="328" spans="2:3">
      <c r="B328" s="13"/>
      <c r="C328" s="13"/>
    </row>
    <row r="329" spans="2:3">
      <c r="B329" s="13"/>
      <c r="C329" s="13"/>
    </row>
    <row r="330" spans="2:3">
      <c r="B330" s="13"/>
      <c r="C330" s="13"/>
    </row>
    <row r="331" spans="2:3">
      <c r="B331" s="13"/>
      <c r="C331" s="13"/>
    </row>
    <row r="332" spans="2:3">
      <c r="B332" s="13"/>
      <c r="C332" s="13"/>
    </row>
    <row r="333" spans="2:3">
      <c r="B333" s="13"/>
      <c r="C333" s="13"/>
    </row>
    <row r="334" spans="2:3">
      <c r="B334" s="13"/>
      <c r="C334" s="13"/>
    </row>
    <row r="335" spans="2:3">
      <c r="B335" s="13"/>
      <c r="C335" s="13"/>
    </row>
    <row r="336" spans="2:3">
      <c r="B336" s="13"/>
      <c r="C336" s="13"/>
    </row>
    <row r="337" spans="2:3">
      <c r="B337" s="13"/>
      <c r="C337" s="13"/>
    </row>
    <row r="338" spans="2:3">
      <c r="B338" s="13"/>
      <c r="C338" s="13"/>
    </row>
    <row r="339" spans="2:3">
      <c r="B339" s="13"/>
      <c r="C339" s="13"/>
    </row>
    <row r="340" spans="2:3">
      <c r="B340" s="13"/>
      <c r="C340" s="13"/>
    </row>
    <row r="341" spans="2:3">
      <c r="B341" s="13"/>
      <c r="C341" s="13"/>
    </row>
    <row r="342" spans="2:3">
      <c r="B342" s="13"/>
      <c r="C342" s="13"/>
    </row>
    <row r="343" spans="2:3">
      <c r="B343" s="13"/>
      <c r="C343" s="13"/>
    </row>
    <row r="344" spans="2:3">
      <c r="B344" s="13"/>
      <c r="C344" s="13"/>
    </row>
    <row r="345" spans="2:3">
      <c r="B345" s="13"/>
      <c r="C345" s="13"/>
    </row>
    <row r="346" spans="2:3">
      <c r="B346" s="13"/>
      <c r="C346" s="13"/>
    </row>
    <row r="347" spans="2:3">
      <c r="B347" s="13"/>
      <c r="C347" s="13"/>
    </row>
    <row r="348" spans="2:3">
      <c r="B348" s="13"/>
      <c r="C348" s="13"/>
    </row>
    <row r="349" spans="2:3">
      <c r="B349" s="13"/>
      <c r="C349" s="13"/>
    </row>
    <row r="350" spans="2:3">
      <c r="B350" s="13"/>
      <c r="C350" s="13"/>
    </row>
    <row r="351" spans="2:3">
      <c r="B351" s="13"/>
      <c r="C351" s="13"/>
    </row>
    <row r="352" spans="2:3">
      <c r="B352" s="13"/>
      <c r="C352" s="13"/>
    </row>
    <row r="353" spans="2:3">
      <c r="B353" s="13"/>
      <c r="C353" s="13"/>
    </row>
    <row r="354" spans="2:3">
      <c r="B354" s="13"/>
      <c r="C354" s="13"/>
    </row>
    <row r="355" spans="2:3">
      <c r="B355" s="13"/>
      <c r="C355" s="13"/>
    </row>
    <row r="356" spans="2:3">
      <c r="B356" s="13"/>
      <c r="C356" s="13"/>
    </row>
    <row r="357" spans="2:3">
      <c r="B357" s="13"/>
      <c r="C357" s="13"/>
    </row>
    <row r="358" spans="2:3">
      <c r="B358" s="13"/>
      <c r="C358" s="13"/>
    </row>
    <row r="359" spans="2:3">
      <c r="B359" s="13"/>
      <c r="C359" s="13"/>
    </row>
    <row r="360" spans="2:3">
      <c r="B360" s="13"/>
      <c r="C360" s="13"/>
    </row>
    <row r="361" spans="2:3">
      <c r="B361" s="13"/>
      <c r="C361" s="13"/>
    </row>
    <row r="362" spans="2:3">
      <c r="B362" s="13"/>
      <c r="C362" s="13"/>
    </row>
    <row r="363" spans="2:3">
      <c r="B363" s="13"/>
      <c r="C363" s="13"/>
    </row>
    <row r="364" spans="2:3">
      <c r="B364" s="13"/>
      <c r="C364" s="13"/>
    </row>
    <row r="365" spans="2:3">
      <c r="B365" s="13"/>
      <c r="C365" s="13"/>
    </row>
    <row r="366" spans="2:3">
      <c r="B366" s="13"/>
      <c r="C366" s="13"/>
    </row>
    <row r="367" spans="2:3">
      <c r="B367" s="13"/>
      <c r="C367" s="13"/>
    </row>
    <row r="368" spans="2:3">
      <c r="B368" s="13"/>
      <c r="C368" s="13"/>
    </row>
    <row r="369" spans="2:3">
      <c r="B369" s="13"/>
      <c r="C369" s="13"/>
    </row>
    <row r="370" spans="2:3">
      <c r="B370" s="13"/>
      <c r="C370" s="13"/>
    </row>
    <row r="371" spans="2:3">
      <c r="B371" s="13"/>
      <c r="C371" s="13"/>
    </row>
    <row r="372" spans="2:3">
      <c r="B372" s="13"/>
      <c r="C372" s="13"/>
    </row>
    <row r="373" spans="2:3">
      <c r="B373" s="13"/>
      <c r="C373" s="13"/>
    </row>
    <row r="374" spans="2:3">
      <c r="B374" s="13"/>
      <c r="C374" s="13"/>
    </row>
    <row r="375" spans="2:3">
      <c r="B375" s="13"/>
      <c r="C375" s="13"/>
    </row>
    <row r="376" spans="2:3">
      <c r="B376" s="13"/>
      <c r="C376" s="13"/>
    </row>
    <row r="377" spans="2:3">
      <c r="B377" s="13"/>
      <c r="C377" s="13"/>
    </row>
    <row r="378" spans="2:3">
      <c r="B378" s="13"/>
      <c r="C378" s="13"/>
    </row>
    <row r="379" spans="2:3">
      <c r="B379" s="13"/>
      <c r="C379" s="13"/>
    </row>
    <row r="380" spans="2:3">
      <c r="B380" s="13"/>
      <c r="C380" s="13"/>
    </row>
    <row r="381" spans="2:3">
      <c r="B381" s="13"/>
      <c r="C381" s="13"/>
    </row>
    <row r="382" spans="2:3">
      <c r="B382" s="13"/>
      <c r="C382" s="13"/>
    </row>
    <row r="383" spans="2:3">
      <c r="B383" s="13"/>
      <c r="C383" s="13"/>
    </row>
    <row r="384" spans="2:3">
      <c r="B384" s="13"/>
      <c r="C384" s="13"/>
    </row>
    <row r="385" spans="2:3">
      <c r="B385" s="13"/>
      <c r="C385" s="13"/>
    </row>
    <row r="386" spans="2:3">
      <c r="B386" s="13"/>
      <c r="C386" s="13"/>
    </row>
    <row r="387" spans="2:3">
      <c r="B387" s="13"/>
      <c r="C387" s="13"/>
    </row>
    <row r="388" spans="2:3">
      <c r="B388" s="13"/>
      <c r="C388" s="13"/>
    </row>
    <row r="389" spans="2:3">
      <c r="B389" s="13"/>
      <c r="C389" s="13"/>
    </row>
    <row r="390" spans="2:3">
      <c r="B390" s="13"/>
      <c r="C390" s="13"/>
    </row>
    <row r="391" spans="2:3">
      <c r="B391" s="13"/>
      <c r="C391" s="13"/>
    </row>
    <row r="392" spans="2:3">
      <c r="B392" s="13"/>
      <c r="C392" s="13"/>
    </row>
    <row r="393" spans="2:3">
      <c r="B393" s="13"/>
      <c r="C393" s="13"/>
    </row>
    <row r="394" spans="2:3">
      <c r="B394" s="13"/>
      <c r="C394" s="13"/>
    </row>
    <row r="395" spans="2:3">
      <c r="B395" s="13"/>
      <c r="C395" s="13"/>
    </row>
    <row r="396" spans="2:3">
      <c r="B396" s="13"/>
      <c r="C396" s="13"/>
    </row>
    <row r="397" spans="2:3">
      <c r="B397" s="13"/>
      <c r="C397" s="13"/>
    </row>
    <row r="398" spans="2:3">
      <c r="B398" s="13"/>
      <c r="C398" s="13"/>
    </row>
    <row r="399" spans="2:3">
      <c r="B399" s="13"/>
      <c r="C399" s="13"/>
    </row>
    <row r="400" spans="2:3">
      <c r="B400" s="13"/>
      <c r="C400" s="13"/>
    </row>
    <row r="401" spans="2:3">
      <c r="B401" s="13"/>
      <c r="C401" s="13"/>
    </row>
    <row r="402" spans="2:3">
      <c r="B402" s="13"/>
      <c r="C402" s="13"/>
    </row>
    <row r="403" spans="2:3">
      <c r="B403" s="13"/>
      <c r="C403" s="13"/>
    </row>
    <row r="404" spans="2:3">
      <c r="B404" s="13"/>
      <c r="C404" s="13"/>
    </row>
    <row r="405" spans="2:3">
      <c r="B405" s="13"/>
      <c r="C405" s="13"/>
    </row>
    <row r="406" spans="2:3">
      <c r="B406" s="13"/>
      <c r="C406" s="13"/>
    </row>
    <row r="407" spans="2:3">
      <c r="B407" s="13"/>
      <c r="C407" s="13"/>
    </row>
    <row r="408" spans="2:3">
      <c r="B408" s="13"/>
      <c r="C408" s="13"/>
    </row>
    <row r="409" spans="2:3">
      <c r="B409" s="13"/>
      <c r="C409" s="13"/>
    </row>
    <row r="410" spans="2:3">
      <c r="B410" s="13"/>
      <c r="C410" s="13"/>
    </row>
    <row r="411" spans="2:3">
      <c r="B411" s="13"/>
      <c r="C411" s="13"/>
    </row>
    <row r="412" spans="2:3">
      <c r="B412" s="13"/>
      <c r="C412" s="13"/>
    </row>
    <row r="413" spans="2:3">
      <c r="B413" s="13"/>
      <c r="C413" s="13"/>
    </row>
    <row r="414" spans="2:3">
      <c r="B414" s="13"/>
      <c r="C414" s="13"/>
    </row>
    <row r="415" spans="2:3">
      <c r="B415" s="13"/>
      <c r="C415" s="13"/>
    </row>
    <row r="416" spans="2:3">
      <c r="B416" s="13"/>
      <c r="C416" s="13"/>
    </row>
  </sheetData>
  <dataValidations count="1">
    <dataValidation type="list" allowBlank="1" showInputMessage="1" showErrorMessage="1" sqref="C1:F1">
      <formula1>$B$43:$B$71</formula1>
    </dataValidation>
  </dataValidations>
  <printOptions horizontalCentered="1" verticalCentered="1"/>
  <pageMargins left="0" right="0" top="0.25" bottom="0.5" header="0" footer="0.25"/>
  <pageSetup scale="75" orientation="landscape" r:id="rId1"/>
  <headerFooter alignWithMargins="0">
    <oddFooter>&amp;L&amp;8&amp;Z&amp;F</oddFooter>
  </headerFooter>
  <rowBreaks count="2" manualBreakCount="2">
    <brk id="73" min="1" max="3" man="1"/>
    <brk id="105" min="1" max="3" man="1"/>
  </row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dimension ref="A1:IU416"/>
  <sheetViews>
    <sheetView showGridLines="0" defaultGridColor="0" colorId="22" zoomScaleNormal="100" workbookViewId="0">
      <selection activeCell="B1" sqref="B1"/>
    </sheetView>
  </sheetViews>
  <sheetFormatPr defaultColWidth="15.77734375" defaultRowHeight="15"/>
  <cols>
    <col min="1" max="1" width="3.77734375" customWidth="1"/>
    <col min="2" max="2" width="46" customWidth="1"/>
    <col min="3" max="3" width="20.33203125" customWidth="1"/>
    <col min="4" max="4" width="15.88671875" customWidth="1"/>
    <col min="5" max="5" width="20.33203125" customWidth="1"/>
    <col min="6" max="6" width="16.21875" customWidth="1"/>
    <col min="7" max="7" width="1" customWidth="1"/>
    <col min="9" max="9" width="7.77734375" customWidth="1"/>
  </cols>
  <sheetData>
    <row r="1" spans="1:255" ht="18" customHeight="1">
      <c r="B1" s="164" t="s">
        <v>36</v>
      </c>
      <c r="C1" s="165" t="s">
        <v>22</v>
      </c>
      <c r="D1" s="165"/>
      <c r="E1" s="165"/>
      <c r="F1" s="165"/>
      <c r="G1" s="4"/>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row>
    <row r="2" spans="1:255" ht="18" customHeight="1">
      <c r="B2" s="164" t="s">
        <v>72</v>
      </c>
      <c r="C2" s="164"/>
      <c r="D2" s="164"/>
      <c r="E2" s="164"/>
      <c r="F2" s="164"/>
      <c r="G2" s="15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row>
    <row r="3" spans="1:255" ht="18" customHeight="1">
      <c r="B3" s="164" t="s">
        <v>78</v>
      </c>
      <c r="C3" s="164"/>
      <c r="D3" s="164"/>
      <c r="E3" s="164"/>
      <c r="F3" s="164"/>
      <c r="G3" s="15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row>
    <row r="4" spans="1:255" ht="18" customHeight="1">
      <c r="B4" s="5"/>
      <c r="C4" s="5"/>
      <c r="D4" s="5"/>
      <c r="E4" s="5"/>
      <c r="F4" s="5"/>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row>
    <row r="5" spans="1:255" ht="52.5" customHeight="1">
      <c r="B5" s="166" t="s">
        <v>73</v>
      </c>
      <c r="C5" s="166"/>
      <c r="D5" s="166"/>
      <c r="E5" s="166"/>
      <c r="F5" s="166"/>
      <c r="G5" s="153"/>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row>
    <row r="6" spans="1:255" ht="18" customHeight="1">
      <c r="B6" s="13"/>
      <c r="C6" s="4"/>
      <c r="D6" s="4"/>
      <c r="E6" s="4"/>
      <c r="F6" s="4"/>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5" ht="21.75" customHeight="1" thickBot="1">
      <c r="B7" s="3" t="s">
        <v>6</v>
      </c>
      <c r="C7" s="13"/>
      <c r="D7" s="13"/>
      <c r="E7" s="13"/>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5" ht="20.25" customHeight="1" thickBot="1">
      <c r="B8" s="162"/>
      <c r="C8" s="54">
        <v>1</v>
      </c>
      <c r="D8" s="55">
        <v>2</v>
      </c>
      <c r="E8" s="56">
        <v>3</v>
      </c>
      <c r="F8" s="51"/>
      <c r="G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5" ht="67.5" customHeight="1" thickBot="1">
      <c r="B9" s="57" t="s">
        <v>1</v>
      </c>
      <c r="C9" s="58" t="s">
        <v>74</v>
      </c>
      <c r="D9" s="59" t="s">
        <v>5</v>
      </c>
      <c r="E9" s="60" t="s">
        <v>57</v>
      </c>
      <c r="F9" s="61"/>
      <c r="G9" s="163" t="s">
        <v>0</v>
      </c>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row>
    <row r="10" spans="1:255" ht="33" customHeight="1" thickBot="1">
      <c r="A10" s="15">
        <v>1</v>
      </c>
      <c r="B10" s="62" t="s">
        <v>3</v>
      </c>
      <c r="C10" s="134">
        <f>156866+4243</f>
        <v>161109</v>
      </c>
      <c r="D10" s="63">
        <v>1</v>
      </c>
      <c r="E10" s="126">
        <f>ROUND(+C10*D10,0)</f>
        <v>161109</v>
      </c>
      <c r="F10" s="64"/>
      <c r="G10" s="2"/>
      <c r="H10" s="140">
        <v>156866</v>
      </c>
      <c r="I10" s="143">
        <v>4243</v>
      </c>
      <c r="J10" s="141">
        <f>H10+I10</f>
        <v>161109</v>
      </c>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row>
    <row r="11" spans="1:255" ht="28.5" customHeight="1" thickBot="1">
      <c r="A11" s="15">
        <v>2</v>
      </c>
      <c r="B11" s="65" t="s">
        <v>4</v>
      </c>
      <c r="C11" s="135">
        <v>15554</v>
      </c>
      <c r="D11" s="66">
        <v>0.66666666666666663</v>
      </c>
      <c r="E11" s="67">
        <f>ROUND(+C11*D11,0)</f>
        <v>10369</v>
      </c>
      <c r="F11" s="68"/>
      <c r="G11" s="2"/>
      <c r="H11" s="140">
        <v>10369</v>
      </c>
      <c r="J11" s="141">
        <f>H11</f>
        <v>10369</v>
      </c>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row>
    <row r="12" spans="1:255" ht="28.5" customHeight="1" thickBot="1">
      <c r="A12" s="15">
        <v>3</v>
      </c>
      <c r="B12" s="69" t="s">
        <v>7</v>
      </c>
      <c r="C12" s="135">
        <v>0</v>
      </c>
      <c r="D12" s="70">
        <v>1</v>
      </c>
      <c r="E12" s="67">
        <f>ROUND(+C12*D12,0)</f>
        <v>0</v>
      </c>
      <c r="F12" s="71"/>
      <c r="G12" s="2"/>
      <c r="H12" s="140"/>
      <c r="J12" s="141"/>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row>
    <row r="13" spans="1:255" ht="30" customHeight="1" thickBot="1">
      <c r="B13" s="55" t="s">
        <v>2</v>
      </c>
      <c r="C13" s="127">
        <f>C10+C11+C12</f>
        <v>176663</v>
      </c>
      <c r="D13" s="72"/>
      <c r="E13" s="73">
        <f>E10+E11+E12</f>
        <v>171478</v>
      </c>
      <c r="F13" s="74"/>
      <c r="G13" s="2"/>
      <c r="H13" s="140">
        <f>SUM(H10:H12)</f>
        <v>167235</v>
      </c>
      <c r="I13" s="143"/>
      <c r="J13" s="141">
        <f>SUM(J10:J12)</f>
        <v>171478</v>
      </c>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row>
    <row r="14" spans="1:255" ht="15.75" customHeight="1">
      <c r="C14" s="2"/>
      <c r="D14" s="2"/>
      <c r="E14" s="2"/>
      <c r="F14" s="2"/>
      <c r="G14" s="2"/>
      <c r="H14" s="2"/>
      <c r="I14" s="2"/>
      <c r="J14" s="141"/>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5" ht="13.5" customHeight="1">
      <c r="B15" s="154" t="s">
        <v>39</v>
      </c>
      <c r="C15" s="154"/>
      <c r="D15" s="154"/>
      <c r="E15" s="154"/>
      <c r="F15" s="154"/>
      <c r="G15" s="2"/>
      <c r="H15" s="2"/>
      <c r="I15" s="2"/>
      <c r="J15" s="141"/>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5" ht="15" customHeight="1">
      <c r="B16" s="6"/>
      <c r="C16" s="6"/>
      <c r="D16" s="6"/>
      <c r="E16" s="6"/>
      <c r="F16" s="6"/>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2:254" ht="48.75" customHeight="1">
      <c r="B17" s="168" t="s">
        <v>58</v>
      </c>
      <c r="C17" s="169"/>
      <c r="D17" s="169"/>
      <c r="E17" s="169"/>
      <c r="F17" s="155"/>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pans="2:254" ht="18" customHeight="1">
      <c r="B18" s="169"/>
      <c r="C18" s="169"/>
      <c r="D18" s="169"/>
      <c r="E18" s="169"/>
      <c r="F18" s="155"/>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row>
    <row r="19" spans="2:254" ht="9" customHeight="1">
      <c r="B19" s="155"/>
      <c r="C19" s="155"/>
      <c r="D19" s="155"/>
      <c r="E19" s="155"/>
      <c r="F19" s="155"/>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row>
    <row r="20" spans="2:254" ht="36" customHeight="1">
      <c r="B20" s="167" t="s">
        <v>59</v>
      </c>
      <c r="C20" s="167"/>
      <c r="D20" s="167"/>
      <c r="E20" s="167"/>
      <c r="F20" s="150"/>
      <c r="G20" s="75"/>
      <c r="H20" s="75"/>
      <c r="I20" s="75"/>
      <c r="J20" s="75"/>
      <c r="K20" s="8"/>
      <c r="L20" s="8"/>
    </row>
    <row r="21" spans="2:254">
      <c r="B21" s="76"/>
      <c r="C21" s="76"/>
      <c r="D21" s="76"/>
      <c r="E21" s="76"/>
      <c r="F21" s="76"/>
    </row>
    <row r="22" spans="2:254" ht="15.75">
      <c r="B22" s="3" t="s">
        <v>75</v>
      </c>
      <c r="C22" s="52"/>
      <c r="D22" s="9"/>
      <c r="E22" s="13"/>
      <c r="F22" s="13"/>
    </row>
    <row r="23" spans="2:254" ht="16.5" customHeight="1">
      <c r="B23" s="16" t="s">
        <v>38</v>
      </c>
      <c r="C23" s="52"/>
      <c r="D23" s="9"/>
      <c r="E23" s="13"/>
      <c r="F23" s="13"/>
    </row>
    <row r="24" spans="2:254" ht="15.75">
      <c r="B24" s="52"/>
      <c r="C24" s="52"/>
      <c r="D24" s="9"/>
      <c r="E24" s="13"/>
      <c r="F24" s="13"/>
    </row>
    <row r="25" spans="2:254" ht="15.75">
      <c r="B25" s="52"/>
      <c r="C25" s="52"/>
      <c r="D25" s="9"/>
      <c r="E25" s="13"/>
      <c r="F25" s="13"/>
    </row>
    <row r="26" spans="2:254" ht="15.75">
      <c r="B26" s="52"/>
      <c r="C26" s="52"/>
      <c r="D26" s="9"/>
      <c r="E26" s="13"/>
      <c r="F26" s="13"/>
    </row>
    <row r="27" spans="2:254" ht="15.75">
      <c r="B27" s="52"/>
      <c r="C27" s="52"/>
      <c r="D27" s="9"/>
      <c r="E27" s="13"/>
      <c r="F27" s="13"/>
    </row>
    <row r="28" spans="2:254" ht="15.75">
      <c r="B28" s="52"/>
      <c r="C28" s="52"/>
      <c r="D28" s="9"/>
      <c r="E28" s="13"/>
      <c r="F28" s="13"/>
    </row>
    <row r="29" spans="2:254" ht="15.75">
      <c r="B29" s="52"/>
      <c r="C29" s="52"/>
      <c r="D29" s="9"/>
      <c r="E29" s="13"/>
      <c r="F29" s="13"/>
    </row>
    <row r="30" spans="2:254" ht="15.75">
      <c r="B30" s="52"/>
      <c r="C30" s="52"/>
      <c r="D30" s="9"/>
      <c r="E30" s="13"/>
      <c r="F30" s="13"/>
    </row>
    <row r="31" spans="2:254" ht="15.75">
      <c r="B31" s="52"/>
      <c r="C31" s="52"/>
      <c r="D31" s="9"/>
      <c r="E31" s="13"/>
      <c r="F31" s="13"/>
    </row>
    <row r="32" spans="2:254" ht="15.75">
      <c r="B32" s="52"/>
      <c r="C32" s="52"/>
      <c r="D32" s="9"/>
      <c r="E32" s="13"/>
      <c r="F32" s="13"/>
    </row>
    <row r="33" spans="2:6" ht="15.75">
      <c r="B33" s="52"/>
      <c r="C33" s="52"/>
      <c r="D33" s="9"/>
      <c r="E33" s="13"/>
      <c r="F33" s="13"/>
    </row>
    <row r="34" spans="2:6" ht="15.75">
      <c r="B34" s="52"/>
      <c r="C34" s="52"/>
      <c r="D34" s="9"/>
      <c r="E34" s="13"/>
      <c r="F34" s="13"/>
    </row>
    <row r="35" spans="2:6" ht="15.75">
      <c r="B35" s="52"/>
      <c r="C35" s="52"/>
      <c r="D35" s="9"/>
      <c r="E35" s="13"/>
      <c r="F35" s="13"/>
    </row>
    <row r="36" spans="2:6" ht="15.75">
      <c r="B36" s="52"/>
      <c r="C36" s="52"/>
      <c r="D36" s="9"/>
      <c r="E36" s="13"/>
      <c r="F36" s="13"/>
    </row>
    <row r="37" spans="2:6" ht="15.75">
      <c r="B37" s="52"/>
      <c r="C37" s="52"/>
      <c r="D37" s="9"/>
      <c r="E37" s="13"/>
      <c r="F37" s="13"/>
    </row>
    <row r="38" spans="2:6" ht="15.75">
      <c r="B38" s="52"/>
      <c r="C38" s="52"/>
      <c r="D38" s="9"/>
      <c r="E38" s="13"/>
      <c r="F38" s="13"/>
    </row>
    <row r="39" spans="2:6" ht="15.75">
      <c r="B39" s="52"/>
      <c r="C39" s="52"/>
      <c r="D39" s="9"/>
      <c r="E39" s="13"/>
      <c r="F39" s="13"/>
    </row>
    <row r="40" spans="2:6" ht="15.75">
      <c r="B40" s="52"/>
      <c r="C40" s="52"/>
      <c r="D40" s="9"/>
      <c r="E40" s="13"/>
      <c r="F40" s="13"/>
    </row>
    <row r="41" spans="2:6" ht="15.75">
      <c r="B41" s="52"/>
      <c r="C41" s="52"/>
      <c r="D41" s="9"/>
      <c r="E41" s="13"/>
      <c r="F41" s="13"/>
    </row>
    <row r="42" spans="2:6" ht="15.75">
      <c r="B42" s="9"/>
      <c r="C42" s="14"/>
      <c r="D42" s="22"/>
      <c r="E42" s="22"/>
      <c r="F42" s="13"/>
    </row>
    <row r="43" spans="2:6" ht="18">
      <c r="B43" s="77" t="s">
        <v>8</v>
      </c>
      <c r="C43" s="21"/>
      <c r="D43" s="21"/>
      <c r="E43" s="21"/>
      <c r="F43" s="13"/>
    </row>
    <row r="44" spans="2:6" ht="18">
      <c r="B44" s="77" t="s">
        <v>9</v>
      </c>
      <c r="C44" s="78"/>
      <c r="D44" s="78"/>
      <c r="E44" s="78"/>
      <c r="F44" s="13"/>
    </row>
    <row r="45" spans="2:6" ht="18">
      <c r="B45" s="77" t="s">
        <v>10</v>
      </c>
      <c r="C45" s="78"/>
      <c r="D45" s="78"/>
      <c r="E45" s="78"/>
    </row>
    <row r="46" spans="2:6" ht="18">
      <c r="B46" s="77" t="s">
        <v>11</v>
      </c>
      <c r="C46" s="78"/>
      <c r="D46" s="78"/>
      <c r="E46" s="78"/>
    </row>
    <row r="47" spans="2:6" ht="18">
      <c r="B47" s="77" t="s">
        <v>12</v>
      </c>
      <c r="C47" s="78"/>
      <c r="D47" s="78"/>
      <c r="E47" s="78"/>
    </row>
    <row r="48" spans="2:6" ht="18">
      <c r="B48" s="77" t="s">
        <v>13</v>
      </c>
      <c r="C48" s="78"/>
      <c r="D48" s="78"/>
      <c r="E48" s="79"/>
    </row>
    <row r="49" spans="2:5" ht="18">
      <c r="B49" s="77" t="s">
        <v>14</v>
      </c>
      <c r="C49" s="78"/>
      <c r="D49" s="78"/>
      <c r="E49" s="78"/>
    </row>
    <row r="50" spans="2:5" ht="18">
      <c r="B50" s="77" t="s">
        <v>15</v>
      </c>
      <c r="C50" s="78"/>
      <c r="D50" s="78"/>
      <c r="E50" s="78"/>
    </row>
    <row r="51" spans="2:5" ht="18">
      <c r="B51" s="77" t="s">
        <v>16</v>
      </c>
      <c r="C51" s="78"/>
      <c r="D51" s="78"/>
      <c r="E51" s="78"/>
    </row>
    <row r="52" spans="2:5" ht="18">
      <c r="B52" s="77" t="s">
        <v>17</v>
      </c>
      <c r="C52" s="78"/>
      <c r="D52" s="78"/>
      <c r="E52" s="78"/>
    </row>
    <row r="53" spans="2:5" ht="18">
      <c r="B53" s="77" t="s">
        <v>18</v>
      </c>
      <c r="C53" s="78"/>
      <c r="D53" s="78"/>
      <c r="E53" s="78"/>
    </row>
    <row r="54" spans="2:5" ht="18">
      <c r="B54" s="77" t="s">
        <v>19</v>
      </c>
      <c r="C54" s="78"/>
      <c r="D54" s="78"/>
      <c r="E54" s="78"/>
    </row>
    <row r="55" spans="2:5" ht="18">
      <c r="B55" s="77" t="s">
        <v>60</v>
      </c>
      <c r="C55" s="78"/>
      <c r="D55" s="78"/>
      <c r="E55" s="78"/>
    </row>
    <row r="56" spans="2:5" ht="18">
      <c r="B56" s="77" t="s">
        <v>21</v>
      </c>
      <c r="C56" s="78"/>
      <c r="D56" s="78"/>
      <c r="E56" s="78"/>
    </row>
    <row r="57" spans="2:5" ht="18">
      <c r="B57" s="77" t="s">
        <v>22</v>
      </c>
      <c r="C57" s="78"/>
      <c r="D57" s="78"/>
      <c r="E57" s="78"/>
    </row>
    <row r="58" spans="2:5" ht="18">
      <c r="B58" s="77" t="s">
        <v>23</v>
      </c>
      <c r="C58" s="78"/>
      <c r="D58" s="78"/>
      <c r="E58" s="78"/>
    </row>
    <row r="59" spans="2:5" ht="18">
      <c r="B59" s="77" t="s">
        <v>24</v>
      </c>
      <c r="C59" s="78"/>
      <c r="D59" s="78"/>
      <c r="E59" s="79"/>
    </row>
    <row r="60" spans="2:5" ht="18">
      <c r="B60" s="77" t="s">
        <v>25</v>
      </c>
      <c r="C60" s="78"/>
      <c r="D60" s="78"/>
      <c r="E60" s="78"/>
    </row>
    <row r="61" spans="2:5" ht="18">
      <c r="B61" s="77" t="s">
        <v>26</v>
      </c>
      <c r="C61" s="78"/>
      <c r="D61" s="78"/>
      <c r="E61" s="78"/>
    </row>
    <row r="62" spans="2:5" ht="18">
      <c r="B62" s="77" t="s">
        <v>27</v>
      </c>
      <c r="C62" s="78"/>
      <c r="D62" s="78"/>
      <c r="E62" s="78"/>
    </row>
    <row r="63" spans="2:5" ht="18">
      <c r="B63" s="77" t="s">
        <v>28</v>
      </c>
      <c r="C63" s="78"/>
      <c r="D63" s="78"/>
      <c r="E63" s="79"/>
    </row>
    <row r="64" spans="2:5" ht="18">
      <c r="B64" s="77" t="s">
        <v>29</v>
      </c>
      <c r="C64" s="78"/>
      <c r="D64" s="78"/>
      <c r="E64" s="78"/>
    </row>
    <row r="65" spans="2:5" ht="18">
      <c r="B65" s="77" t="s">
        <v>30</v>
      </c>
      <c r="C65" s="78"/>
      <c r="D65" s="78"/>
      <c r="E65" s="78"/>
    </row>
    <row r="66" spans="2:5" ht="18">
      <c r="B66" s="77" t="s">
        <v>31</v>
      </c>
      <c r="C66" s="78"/>
      <c r="D66" s="78"/>
      <c r="E66" s="78"/>
    </row>
    <row r="67" spans="2:5" ht="18">
      <c r="B67" s="77" t="s">
        <v>32</v>
      </c>
      <c r="C67" s="78"/>
      <c r="D67" s="78"/>
      <c r="E67" s="79"/>
    </row>
    <row r="68" spans="2:5" ht="18">
      <c r="B68" s="77" t="s">
        <v>33</v>
      </c>
      <c r="C68" s="78"/>
      <c r="D68" s="78"/>
      <c r="E68" s="78"/>
    </row>
    <row r="69" spans="2:5" ht="18">
      <c r="B69" s="77" t="s">
        <v>34</v>
      </c>
      <c r="C69" s="78"/>
      <c r="D69" s="78"/>
      <c r="E69" s="78"/>
    </row>
    <row r="70" spans="2:5" ht="18">
      <c r="B70" s="77" t="s">
        <v>35</v>
      </c>
      <c r="C70" s="78"/>
      <c r="D70" s="78"/>
      <c r="E70" s="78"/>
    </row>
    <row r="71" spans="2:5" ht="18">
      <c r="B71" s="77" t="s">
        <v>37</v>
      </c>
      <c r="C71" s="78"/>
      <c r="D71" s="78"/>
      <c r="E71" s="78"/>
    </row>
    <row r="72" spans="2:5" ht="15.75">
      <c r="B72" s="9"/>
      <c r="C72" s="10"/>
      <c r="D72" s="7"/>
      <c r="E72" s="7"/>
    </row>
    <row r="73" spans="2:5">
      <c r="B73" s="9"/>
      <c r="C73" s="9"/>
      <c r="D73" s="8"/>
    </row>
    <row r="74" spans="2:5" ht="15.75">
      <c r="B74" s="9"/>
      <c r="C74" s="14"/>
      <c r="D74" s="8"/>
    </row>
    <row r="75" spans="2:5">
      <c r="B75" s="11"/>
      <c r="C75" s="21"/>
      <c r="D75" s="8"/>
    </row>
    <row r="76" spans="2:5">
      <c r="B76" s="11"/>
      <c r="C76" s="78"/>
      <c r="D76" s="8"/>
    </row>
    <row r="77" spans="2:5">
      <c r="B77" s="11"/>
      <c r="C77" s="78"/>
      <c r="D77" s="8"/>
    </row>
    <row r="78" spans="2:5">
      <c r="B78" s="11"/>
      <c r="C78" s="78"/>
      <c r="D78" s="8"/>
    </row>
    <row r="79" spans="2:5">
      <c r="B79" s="11"/>
      <c r="C79" s="78"/>
      <c r="D79" s="8"/>
    </row>
    <row r="80" spans="2:5">
      <c r="B80" s="11"/>
      <c r="C80" s="78"/>
      <c r="D80" s="8"/>
    </row>
    <row r="81" spans="2:4">
      <c r="B81" s="11"/>
      <c r="C81" s="78"/>
      <c r="D81" s="8"/>
    </row>
    <row r="82" spans="2:4">
      <c r="B82" s="11"/>
      <c r="C82" s="78"/>
      <c r="D82" s="8"/>
    </row>
    <row r="83" spans="2:4">
      <c r="B83" s="11"/>
      <c r="C83" s="78"/>
      <c r="D83" s="8"/>
    </row>
    <row r="84" spans="2:4">
      <c r="B84" s="11"/>
      <c r="C84" s="78"/>
      <c r="D84" s="8"/>
    </row>
    <row r="85" spans="2:4">
      <c r="B85" s="11"/>
      <c r="C85" s="78"/>
      <c r="D85" s="8"/>
    </row>
    <row r="86" spans="2:4">
      <c r="B86" s="11"/>
      <c r="C86" s="78"/>
      <c r="D86" s="8"/>
    </row>
    <row r="87" spans="2:4">
      <c r="B87" s="11"/>
      <c r="C87" s="78"/>
      <c r="D87" s="8"/>
    </row>
    <row r="88" spans="2:4">
      <c r="B88" s="11"/>
      <c r="C88" s="78"/>
      <c r="D88" s="8"/>
    </row>
    <row r="89" spans="2:4">
      <c r="B89" s="11"/>
      <c r="C89" s="78"/>
      <c r="D89" s="8"/>
    </row>
    <row r="90" spans="2:4">
      <c r="B90" s="11"/>
      <c r="C90" s="78"/>
      <c r="D90" s="8"/>
    </row>
    <row r="91" spans="2:4">
      <c r="B91" s="11"/>
      <c r="C91" s="78"/>
      <c r="D91" s="8"/>
    </row>
    <row r="92" spans="2:4">
      <c r="B92" s="11"/>
      <c r="C92" s="78"/>
      <c r="D92" s="8"/>
    </row>
    <row r="93" spans="2:4">
      <c r="B93" s="11"/>
      <c r="C93" s="78"/>
      <c r="D93" s="8"/>
    </row>
    <row r="94" spans="2:4">
      <c r="B94" s="11"/>
      <c r="C94" s="78"/>
      <c r="D94" s="8"/>
    </row>
    <row r="95" spans="2:4">
      <c r="B95" s="11"/>
      <c r="C95" s="78"/>
      <c r="D95" s="8"/>
    </row>
    <row r="96" spans="2:4">
      <c r="B96" s="11"/>
      <c r="C96" s="78"/>
      <c r="D96" s="8"/>
    </row>
    <row r="97" spans="2:4">
      <c r="B97" s="11"/>
      <c r="C97" s="78"/>
      <c r="D97" s="8"/>
    </row>
    <row r="98" spans="2:4">
      <c r="B98" s="11"/>
      <c r="C98" s="78"/>
      <c r="D98" s="8"/>
    </row>
    <row r="99" spans="2:4">
      <c r="B99" s="11"/>
      <c r="C99" s="78"/>
      <c r="D99" s="8"/>
    </row>
    <row r="100" spans="2:4">
      <c r="B100" s="11"/>
      <c r="C100" s="78"/>
      <c r="D100" s="8"/>
    </row>
    <row r="101" spans="2:4">
      <c r="B101" s="11"/>
      <c r="C101" s="78"/>
      <c r="D101" s="8"/>
    </row>
    <row r="102" spans="2:4">
      <c r="B102" s="11"/>
      <c r="C102" s="78"/>
      <c r="D102" s="8"/>
    </row>
    <row r="103" spans="2:4">
      <c r="B103" s="12"/>
      <c r="C103" s="78"/>
      <c r="D103" s="8"/>
    </row>
    <row r="104" spans="2:4" ht="15.75">
      <c r="B104" s="9"/>
      <c r="C104" s="10"/>
      <c r="D104" s="8"/>
    </row>
    <row r="105" spans="2:4">
      <c r="B105" s="9"/>
      <c r="C105" s="9"/>
      <c r="D105" s="8"/>
    </row>
    <row r="106" spans="2:4" ht="15.75">
      <c r="B106" s="9"/>
      <c r="C106" s="14"/>
      <c r="D106" s="8"/>
    </row>
    <row r="107" spans="2:4">
      <c r="B107" s="11"/>
      <c r="C107" s="18"/>
      <c r="D107" s="8"/>
    </row>
    <row r="108" spans="2:4">
      <c r="B108" s="11"/>
      <c r="C108" s="78"/>
      <c r="D108" s="8"/>
    </row>
    <row r="109" spans="2:4">
      <c r="B109" s="11"/>
      <c r="C109" s="78"/>
      <c r="D109" s="8"/>
    </row>
    <row r="110" spans="2:4">
      <c r="B110" s="11"/>
      <c r="C110" s="78"/>
      <c r="D110" s="8"/>
    </row>
    <row r="111" spans="2:4">
      <c r="B111" s="11"/>
      <c r="C111" s="78"/>
      <c r="D111" s="8"/>
    </row>
    <row r="112" spans="2:4">
      <c r="B112" s="11"/>
      <c r="C112" s="79"/>
      <c r="D112" s="8"/>
    </row>
    <row r="113" spans="2:4">
      <c r="B113" s="11"/>
      <c r="C113" s="78"/>
      <c r="D113" s="8"/>
    </row>
    <row r="114" spans="2:4">
      <c r="B114" s="11"/>
      <c r="C114" s="78"/>
      <c r="D114" s="8"/>
    </row>
    <row r="115" spans="2:4">
      <c r="B115" s="11"/>
      <c r="C115" s="78"/>
      <c r="D115" s="8"/>
    </row>
    <row r="116" spans="2:4">
      <c r="B116" s="11"/>
      <c r="C116" s="78"/>
      <c r="D116" s="8"/>
    </row>
    <row r="117" spans="2:4">
      <c r="B117" s="11"/>
      <c r="C117" s="78"/>
      <c r="D117" s="8"/>
    </row>
    <row r="118" spans="2:4">
      <c r="B118" s="11"/>
      <c r="C118" s="78"/>
      <c r="D118" s="8"/>
    </row>
    <row r="119" spans="2:4">
      <c r="B119" s="11"/>
      <c r="C119" s="78"/>
      <c r="D119" s="8"/>
    </row>
    <row r="120" spans="2:4">
      <c r="B120" s="11"/>
      <c r="C120" s="78"/>
      <c r="D120" s="8"/>
    </row>
    <row r="121" spans="2:4">
      <c r="B121" s="11"/>
      <c r="C121" s="78"/>
      <c r="D121" s="8"/>
    </row>
    <row r="122" spans="2:4">
      <c r="B122" s="11"/>
      <c r="C122" s="78"/>
      <c r="D122" s="8"/>
    </row>
    <row r="123" spans="2:4">
      <c r="B123" s="11"/>
      <c r="C123" s="79"/>
      <c r="D123" s="8"/>
    </row>
    <row r="124" spans="2:4">
      <c r="B124" s="11"/>
      <c r="C124" s="78"/>
      <c r="D124" s="8"/>
    </row>
    <row r="125" spans="2:4">
      <c r="B125" s="11"/>
      <c r="C125" s="78"/>
      <c r="D125" s="8"/>
    </row>
    <row r="126" spans="2:4">
      <c r="B126" s="11"/>
      <c r="C126" s="78"/>
      <c r="D126" s="8"/>
    </row>
    <row r="127" spans="2:4">
      <c r="B127" s="11"/>
      <c r="C127" s="79"/>
      <c r="D127" s="8"/>
    </row>
    <row r="128" spans="2:4">
      <c r="B128" s="11"/>
      <c r="C128" s="78"/>
      <c r="D128" s="8"/>
    </row>
    <row r="129" spans="2:4">
      <c r="B129" s="11"/>
      <c r="C129" s="78"/>
      <c r="D129" s="8"/>
    </row>
    <row r="130" spans="2:4">
      <c r="B130" s="11"/>
      <c r="C130" s="78"/>
      <c r="D130" s="8"/>
    </row>
    <row r="131" spans="2:4">
      <c r="B131" s="11"/>
      <c r="C131" s="79"/>
      <c r="D131" s="8"/>
    </row>
    <row r="132" spans="2:4">
      <c r="B132" s="11"/>
      <c r="C132" s="78"/>
      <c r="D132" s="8"/>
    </row>
    <row r="133" spans="2:4">
      <c r="B133" s="11"/>
      <c r="C133" s="78"/>
      <c r="D133" s="8"/>
    </row>
    <row r="134" spans="2:4">
      <c r="B134" s="11"/>
      <c r="C134" s="78"/>
      <c r="D134" s="8"/>
    </row>
    <row r="135" spans="2:4">
      <c r="B135" s="12"/>
      <c r="C135" s="78"/>
      <c r="D135" s="8"/>
    </row>
    <row r="136" spans="2:4" ht="15.75">
      <c r="B136" s="9"/>
      <c r="C136" s="10"/>
      <c r="D136" s="8"/>
    </row>
    <row r="137" spans="2:4">
      <c r="B137" s="9"/>
      <c r="C137" s="9"/>
      <c r="D137" s="8"/>
    </row>
    <row r="138" spans="2:4">
      <c r="B138" s="13"/>
      <c r="C138" s="13"/>
    </row>
    <row r="139" spans="2:4">
      <c r="B139" s="13"/>
      <c r="C139" s="13"/>
    </row>
    <row r="140" spans="2:4">
      <c r="B140" s="13"/>
      <c r="C140" s="13"/>
    </row>
    <row r="141" spans="2:4">
      <c r="B141" s="13"/>
      <c r="C141" s="13"/>
    </row>
    <row r="142" spans="2:4">
      <c r="B142" s="13"/>
      <c r="C142" s="13"/>
    </row>
    <row r="143" spans="2:4">
      <c r="B143" s="13"/>
      <c r="C143" s="13"/>
    </row>
    <row r="144" spans="2:4">
      <c r="B144" s="13"/>
      <c r="C144" s="13"/>
    </row>
    <row r="145" spans="2:3">
      <c r="B145" s="13"/>
      <c r="C145" s="13"/>
    </row>
    <row r="146" spans="2:3">
      <c r="B146" s="13"/>
      <c r="C146" s="13"/>
    </row>
    <row r="147" spans="2:3">
      <c r="B147" s="13"/>
      <c r="C147" s="13"/>
    </row>
    <row r="148" spans="2:3">
      <c r="B148" s="13"/>
      <c r="C148" s="13"/>
    </row>
    <row r="149" spans="2:3">
      <c r="B149" s="13"/>
      <c r="C149" s="13"/>
    </row>
    <row r="150" spans="2:3">
      <c r="B150" s="13"/>
      <c r="C150" s="13"/>
    </row>
    <row r="151" spans="2:3">
      <c r="B151" s="13"/>
      <c r="C151" s="13"/>
    </row>
    <row r="152" spans="2:3">
      <c r="B152" s="13"/>
      <c r="C152" s="13"/>
    </row>
    <row r="153" spans="2:3">
      <c r="B153" s="13"/>
      <c r="C153" s="13"/>
    </row>
    <row r="154" spans="2:3">
      <c r="B154" s="13"/>
      <c r="C154" s="13"/>
    </row>
    <row r="155" spans="2:3">
      <c r="B155" s="13"/>
      <c r="C155" s="13"/>
    </row>
    <row r="156" spans="2:3">
      <c r="B156" s="13"/>
      <c r="C156" s="13"/>
    </row>
    <row r="157" spans="2:3">
      <c r="B157" s="13"/>
      <c r="C157" s="13"/>
    </row>
    <row r="158" spans="2:3">
      <c r="B158" s="13"/>
      <c r="C158" s="13"/>
    </row>
    <row r="159" spans="2:3">
      <c r="B159" s="13"/>
      <c r="C159" s="13"/>
    </row>
    <row r="160" spans="2:3">
      <c r="B160" s="13"/>
      <c r="C160" s="13"/>
    </row>
    <row r="161" spans="2:3">
      <c r="B161" s="13"/>
      <c r="C161" s="13"/>
    </row>
    <row r="162" spans="2:3">
      <c r="B162" s="13"/>
      <c r="C162" s="13"/>
    </row>
    <row r="163" spans="2:3">
      <c r="B163" s="13"/>
      <c r="C163" s="13"/>
    </row>
    <row r="164" spans="2:3">
      <c r="B164" s="13"/>
      <c r="C164" s="13"/>
    </row>
    <row r="165" spans="2:3">
      <c r="B165" s="13"/>
      <c r="C165" s="13"/>
    </row>
    <row r="166" spans="2:3">
      <c r="B166" s="13"/>
      <c r="C166" s="13"/>
    </row>
    <row r="167" spans="2:3">
      <c r="B167" s="13"/>
      <c r="C167" s="13"/>
    </row>
    <row r="168" spans="2:3">
      <c r="B168" s="13"/>
      <c r="C168" s="13"/>
    </row>
    <row r="169" spans="2:3">
      <c r="B169" s="13"/>
      <c r="C169" s="13"/>
    </row>
    <row r="170" spans="2:3">
      <c r="B170" s="13"/>
      <c r="C170" s="13"/>
    </row>
    <row r="171" spans="2:3">
      <c r="B171" s="13"/>
      <c r="C171" s="13"/>
    </row>
    <row r="172" spans="2:3">
      <c r="B172" s="13"/>
      <c r="C172" s="13"/>
    </row>
    <row r="173" spans="2:3">
      <c r="B173" s="13"/>
      <c r="C173" s="13"/>
    </row>
    <row r="174" spans="2:3">
      <c r="B174" s="13"/>
      <c r="C174" s="13"/>
    </row>
    <row r="175" spans="2:3">
      <c r="B175" s="13"/>
      <c r="C175" s="13"/>
    </row>
    <row r="176" spans="2:3">
      <c r="B176" s="13"/>
      <c r="C176" s="13"/>
    </row>
    <row r="177" spans="2:3">
      <c r="B177" s="13"/>
      <c r="C177" s="13"/>
    </row>
    <row r="178" spans="2:3">
      <c r="B178" s="13"/>
      <c r="C178" s="13"/>
    </row>
    <row r="179" spans="2:3">
      <c r="B179" s="13"/>
      <c r="C179" s="13"/>
    </row>
    <row r="180" spans="2:3">
      <c r="B180" s="13"/>
      <c r="C180" s="13"/>
    </row>
    <row r="181" spans="2:3">
      <c r="B181" s="13"/>
      <c r="C181" s="13"/>
    </row>
    <row r="182" spans="2:3">
      <c r="B182" s="13"/>
      <c r="C182" s="13"/>
    </row>
    <row r="183" spans="2:3">
      <c r="B183" s="13"/>
      <c r="C183" s="13"/>
    </row>
    <row r="184" spans="2:3">
      <c r="B184" s="13"/>
      <c r="C184" s="13"/>
    </row>
    <row r="185" spans="2:3">
      <c r="B185" s="13"/>
      <c r="C185" s="13"/>
    </row>
    <row r="186" spans="2:3">
      <c r="B186" s="13"/>
      <c r="C186" s="13"/>
    </row>
    <row r="187" spans="2:3">
      <c r="B187" s="13"/>
      <c r="C187" s="13"/>
    </row>
    <row r="188" spans="2:3">
      <c r="B188" s="13"/>
      <c r="C188" s="13"/>
    </row>
    <row r="189" spans="2:3">
      <c r="B189" s="13"/>
      <c r="C189" s="13"/>
    </row>
    <row r="190" spans="2:3">
      <c r="B190" s="13"/>
      <c r="C190" s="13"/>
    </row>
    <row r="191" spans="2:3">
      <c r="B191" s="13"/>
      <c r="C191" s="13"/>
    </row>
    <row r="192" spans="2:3">
      <c r="B192" s="13"/>
      <c r="C192" s="13"/>
    </row>
    <row r="193" spans="2:3">
      <c r="B193" s="13"/>
      <c r="C193" s="13"/>
    </row>
    <row r="194" spans="2:3">
      <c r="B194" s="13"/>
      <c r="C194" s="13"/>
    </row>
    <row r="195" spans="2:3">
      <c r="B195" s="13"/>
      <c r="C195" s="13"/>
    </row>
    <row r="196" spans="2:3">
      <c r="B196" s="13"/>
      <c r="C196" s="13"/>
    </row>
    <row r="197" spans="2:3">
      <c r="B197" s="13"/>
      <c r="C197" s="13"/>
    </row>
    <row r="198" spans="2:3">
      <c r="B198" s="13"/>
      <c r="C198" s="13"/>
    </row>
    <row r="199" spans="2:3">
      <c r="B199" s="13"/>
      <c r="C199" s="13"/>
    </row>
    <row r="200" spans="2:3">
      <c r="B200" s="13"/>
      <c r="C200" s="13"/>
    </row>
    <row r="201" spans="2:3">
      <c r="B201" s="13"/>
      <c r="C201" s="13"/>
    </row>
    <row r="202" spans="2:3">
      <c r="B202" s="13"/>
      <c r="C202" s="13"/>
    </row>
    <row r="203" spans="2:3">
      <c r="B203" s="13"/>
      <c r="C203" s="13"/>
    </row>
    <row r="204" spans="2:3">
      <c r="B204" s="13"/>
      <c r="C204" s="13"/>
    </row>
    <row r="205" spans="2:3">
      <c r="B205" s="13"/>
      <c r="C205" s="13"/>
    </row>
    <row r="206" spans="2:3">
      <c r="B206" s="13"/>
      <c r="C206" s="13"/>
    </row>
    <row r="207" spans="2:3">
      <c r="B207" s="13"/>
      <c r="C207" s="13"/>
    </row>
    <row r="208" spans="2:3">
      <c r="B208" s="13"/>
      <c r="C208" s="13"/>
    </row>
    <row r="209" spans="2:3">
      <c r="B209" s="13"/>
      <c r="C209" s="13"/>
    </row>
    <row r="210" spans="2:3">
      <c r="B210" s="13"/>
      <c r="C210" s="13"/>
    </row>
    <row r="211" spans="2:3">
      <c r="B211" s="13"/>
      <c r="C211" s="13"/>
    </row>
    <row r="212" spans="2:3">
      <c r="B212" s="13"/>
      <c r="C212" s="13"/>
    </row>
    <row r="213" spans="2:3">
      <c r="B213" s="13"/>
      <c r="C213" s="13"/>
    </row>
    <row r="214" spans="2:3">
      <c r="B214" s="13"/>
      <c r="C214" s="13"/>
    </row>
    <row r="215" spans="2:3">
      <c r="B215" s="13"/>
      <c r="C215" s="13"/>
    </row>
    <row r="216" spans="2:3">
      <c r="B216" s="13"/>
      <c r="C216" s="13"/>
    </row>
    <row r="217" spans="2:3">
      <c r="B217" s="13"/>
      <c r="C217" s="13"/>
    </row>
    <row r="218" spans="2:3">
      <c r="B218" s="13"/>
      <c r="C218" s="13"/>
    </row>
    <row r="219" spans="2:3">
      <c r="B219" s="13"/>
      <c r="C219" s="13"/>
    </row>
    <row r="220" spans="2:3">
      <c r="B220" s="13"/>
      <c r="C220" s="13"/>
    </row>
    <row r="221" spans="2:3">
      <c r="B221" s="13"/>
      <c r="C221" s="13"/>
    </row>
    <row r="222" spans="2:3">
      <c r="B222" s="13"/>
      <c r="C222" s="13"/>
    </row>
    <row r="223" spans="2:3">
      <c r="B223" s="13"/>
      <c r="C223" s="13"/>
    </row>
    <row r="224" spans="2:3">
      <c r="B224" s="13"/>
      <c r="C224" s="13"/>
    </row>
    <row r="225" spans="2:3">
      <c r="B225" s="13"/>
      <c r="C225" s="13"/>
    </row>
    <row r="226" spans="2:3">
      <c r="B226" s="13"/>
      <c r="C226" s="13"/>
    </row>
    <row r="227" spans="2:3">
      <c r="B227" s="13"/>
      <c r="C227" s="13"/>
    </row>
    <row r="228" spans="2:3">
      <c r="B228" s="13"/>
      <c r="C228" s="13"/>
    </row>
    <row r="229" spans="2:3">
      <c r="B229" s="13"/>
      <c r="C229" s="13"/>
    </row>
    <row r="230" spans="2:3">
      <c r="B230" s="13"/>
      <c r="C230" s="13"/>
    </row>
    <row r="231" spans="2:3">
      <c r="B231" s="13"/>
      <c r="C231" s="13"/>
    </row>
    <row r="232" spans="2:3">
      <c r="B232" s="13"/>
      <c r="C232" s="13"/>
    </row>
    <row r="233" spans="2:3">
      <c r="B233" s="13"/>
      <c r="C233" s="13"/>
    </row>
    <row r="234" spans="2:3">
      <c r="B234" s="13"/>
      <c r="C234" s="13"/>
    </row>
    <row r="235" spans="2:3">
      <c r="B235" s="13"/>
      <c r="C235" s="13"/>
    </row>
    <row r="236" spans="2:3">
      <c r="B236" s="13"/>
      <c r="C236" s="13"/>
    </row>
    <row r="237" spans="2:3">
      <c r="B237" s="13"/>
      <c r="C237" s="13"/>
    </row>
    <row r="238" spans="2:3">
      <c r="B238" s="13"/>
      <c r="C238" s="13"/>
    </row>
    <row r="239" spans="2:3">
      <c r="B239" s="13"/>
      <c r="C239" s="13"/>
    </row>
    <row r="240" spans="2:3">
      <c r="B240" s="13"/>
      <c r="C240" s="13"/>
    </row>
    <row r="241" spans="2:3">
      <c r="B241" s="13"/>
      <c r="C241" s="13"/>
    </row>
    <row r="242" spans="2:3">
      <c r="B242" s="13"/>
      <c r="C242" s="13"/>
    </row>
    <row r="243" spans="2:3">
      <c r="B243" s="13"/>
      <c r="C243" s="13"/>
    </row>
    <row r="244" spans="2:3">
      <c r="B244" s="13"/>
      <c r="C244" s="13"/>
    </row>
    <row r="245" spans="2:3">
      <c r="B245" s="13"/>
      <c r="C245" s="13"/>
    </row>
    <row r="246" spans="2:3">
      <c r="B246" s="13"/>
      <c r="C246" s="13"/>
    </row>
    <row r="247" spans="2:3">
      <c r="B247" s="13"/>
      <c r="C247" s="13"/>
    </row>
    <row r="248" spans="2:3">
      <c r="B248" s="13"/>
      <c r="C248" s="13"/>
    </row>
    <row r="249" spans="2:3">
      <c r="B249" s="13"/>
      <c r="C249" s="13"/>
    </row>
    <row r="250" spans="2:3">
      <c r="B250" s="13"/>
      <c r="C250" s="13"/>
    </row>
    <row r="251" spans="2:3">
      <c r="B251" s="13"/>
      <c r="C251" s="13"/>
    </row>
    <row r="252" spans="2:3">
      <c r="B252" s="13"/>
      <c r="C252" s="13"/>
    </row>
    <row r="253" spans="2:3">
      <c r="B253" s="13"/>
      <c r="C253" s="13"/>
    </row>
    <row r="254" spans="2:3">
      <c r="B254" s="13"/>
      <c r="C254" s="13"/>
    </row>
    <row r="255" spans="2:3">
      <c r="B255" s="13"/>
      <c r="C255" s="13"/>
    </row>
    <row r="256" spans="2:3">
      <c r="B256" s="13"/>
      <c r="C256" s="13"/>
    </row>
    <row r="257" spans="2:3">
      <c r="B257" s="13"/>
      <c r="C257" s="13"/>
    </row>
    <row r="258" spans="2:3">
      <c r="B258" s="13"/>
      <c r="C258" s="13"/>
    </row>
    <row r="259" spans="2:3">
      <c r="B259" s="13"/>
      <c r="C259" s="13"/>
    </row>
    <row r="260" spans="2:3">
      <c r="B260" s="13"/>
      <c r="C260" s="13"/>
    </row>
    <row r="261" spans="2:3">
      <c r="B261" s="13"/>
      <c r="C261" s="13"/>
    </row>
    <row r="262" spans="2:3">
      <c r="B262" s="13"/>
      <c r="C262" s="13"/>
    </row>
    <row r="263" spans="2:3">
      <c r="B263" s="13"/>
      <c r="C263" s="13"/>
    </row>
    <row r="264" spans="2:3">
      <c r="B264" s="13"/>
      <c r="C264" s="13"/>
    </row>
    <row r="265" spans="2:3">
      <c r="B265" s="13"/>
      <c r="C265" s="13"/>
    </row>
    <row r="266" spans="2:3">
      <c r="B266" s="13"/>
      <c r="C266" s="13"/>
    </row>
    <row r="267" spans="2:3">
      <c r="B267" s="13"/>
      <c r="C267" s="13"/>
    </row>
    <row r="268" spans="2:3">
      <c r="B268" s="13"/>
      <c r="C268" s="13"/>
    </row>
    <row r="269" spans="2:3">
      <c r="B269" s="13"/>
      <c r="C269" s="13"/>
    </row>
    <row r="270" spans="2:3">
      <c r="B270" s="13"/>
      <c r="C270" s="13"/>
    </row>
    <row r="271" spans="2:3">
      <c r="B271" s="13"/>
      <c r="C271" s="13"/>
    </row>
    <row r="272" spans="2:3">
      <c r="B272" s="13"/>
      <c r="C272" s="13"/>
    </row>
    <row r="273" spans="2:3">
      <c r="B273" s="13"/>
      <c r="C273" s="13"/>
    </row>
    <row r="274" spans="2:3">
      <c r="B274" s="13"/>
      <c r="C274" s="13"/>
    </row>
    <row r="275" spans="2:3">
      <c r="B275" s="13"/>
      <c r="C275" s="13"/>
    </row>
    <row r="276" spans="2:3">
      <c r="B276" s="13"/>
      <c r="C276" s="13"/>
    </row>
    <row r="277" spans="2:3">
      <c r="B277" s="13"/>
      <c r="C277" s="13"/>
    </row>
    <row r="278" spans="2:3">
      <c r="B278" s="13"/>
      <c r="C278" s="13"/>
    </row>
    <row r="279" spans="2:3">
      <c r="B279" s="13"/>
      <c r="C279" s="13"/>
    </row>
    <row r="280" spans="2:3">
      <c r="B280" s="13"/>
      <c r="C280" s="13"/>
    </row>
    <row r="281" spans="2:3">
      <c r="B281" s="13"/>
      <c r="C281" s="13"/>
    </row>
    <row r="282" spans="2:3">
      <c r="B282" s="13"/>
      <c r="C282" s="13"/>
    </row>
    <row r="283" spans="2:3">
      <c r="B283" s="13"/>
      <c r="C283" s="13"/>
    </row>
    <row r="284" spans="2:3">
      <c r="B284" s="13"/>
      <c r="C284" s="13"/>
    </row>
    <row r="285" spans="2:3">
      <c r="B285" s="13"/>
      <c r="C285" s="13"/>
    </row>
    <row r="286" spans="2:3">
      <c r="B286" s="13"/>
      <c r="C286" s="13"/>
    </row>
    <row r="287" spans="2:3">
      <c r="B287" s="13"/>
      <c r="C287" s="13"/>
    </row>
    <row r="288" spans="2:3">
      <c r="B288" s="13"/>
      <c r="C288" s="13"/>
    </row>
    <row r="289" spans="2:3">
      <c r="B289" s="13"/>
      <c r="C289" s="13"/>
    </row>
    <row r="290" spans="2:3">
      <c r="B290" s="13"/>
      <c r="C290" s="13"/>
    </row>
    <row r="291" spans="2:3">
      <c r="B291" s="13"/>
      <c r="C291" s="13"/>
    </row>
    <row r="292" spans="2:3">
      <c r="B292" s="13"/>
      <c r="C292" s="13"/>
    </row>
    <row r="293" spans="2:3">
      <c r="B293" s="13"/>
      <c r="C293" s="13"/>
    </row>
    <row r="294" spans="2:3">
      <c r="B294" s="13"/>
      <c r="C294" s="13"/>
    </row>
    <row r="295" spans="2:3">
      <c r="B295" s="13"/>
      <c r="C295" s="13"/>
    </row>
    <row r="296" spans="2:3">
      <c r="B296" s="13"/>
      <c r="C296" s="13"/>
    </row>
    <row r="297" spans="2:3">
      <c r="B297" s="13"/>
      <c r="C297" s="13"/>
    </row>
    <row r="298" spans="2:3">
      <c r="B298" s="13"/>
      <c r="C298" s="13"/>
    </row>
    <row r="299" spans="2:3">
      <c r="B299" s="13"/>
      <c r="C299" s="13"/>
    </row>
    <row r="300" spans="2:3">
      <c r="B300" s="13"/>
      <c r="C300" s="13"/>
    </row>
    <row r="301" spans="2:3">
      <c r="B301" s="13"/>
      <c r="C301" s="13"/>
    </row>
    <row r="302" spans="2:3">
      <c r="B302" s="13"/>
      <c r="C302" s="13"/>
    </row>
    <row r="303" spans="2:3">
      <c r="B303" s="13"/>
      <c r="C303" s="13"/>
    </row>
    <row r="304" spans="2:3">
      <c r="B304" s="13"/>
      <c r="C304" s="13"/>
    </row>
    <row r="305" spans="2:3">
      <c r="B305" s="13"/>
      <c r="C305" s="13"/>
    </row>
    <row r="306" spans="2:3">
      <c r="B306" s="13"/>
      <c r="C306" s="13"/>
    </row>
    <row r="307" spans="2:3">
      <c r="B307" s="13"/>
      <c r="C307" s="13"/>
    </row>
    <row r="308" spans="2:3">
      <c r="B308" s="13"/>
      <c r="C308" s="13"/>
    </row>
    <row r="309" spans="2:3">
      <c r="B309" s="13"/>
      <c r="C309" s="13"/>
    </row>
    <row r="310" spans="2:3">
      <c r="B310" s="13"/>
      <c r="C310" s="13"/>
    </row>
    <row r="311" spans="2:3">
      <c r="B311" s="13"/>
      <c r="C311" s="13"/>
    </row>
    <row r="312" spans="2:3">
      <c r="B312" s="13"/>
      <c r="C312" s="13"/>
    </row>
    <row r="313" spans="2:3">
      <c r="B313" s="13"/>
      <c r="C313" s="13"/>
    </row>
    <row r="314" spans="2:3">
      <c r="B314" s="13"/>
      <c r="C314" s="13"/>
    </row>
    <row r="315" spans="2:3">
      <c r="B315" s="13"/>
      <c r="C315" s="13"/>
    </row>
    <row r="316" spans="2:3">
      <c r="B316" s="13"/>
      <c r="C316" s="13"/>
    </row>
    <row r="317" spans="2:3">
      <c r="B317" s="13"/>
      <c r="C317" s="13"/>
    </row>
    <row r="318" spans="2:3">
      <c r="B318" s="13"/>
      <c r="C318" s="13"/>
    </row>
    <row r="319" spans="2:3">
      <c r="B319" s="13"/>
      <c r="C319" s="13"/>
    </row>
    <row r="320" spans="2:3">
      <c r="B320" s="13"/>
      <c r="C320" s="13"/>
    </row>
    <row r="321" spans="2:3">
      <c r="B321" s="13"/>
      <c r="C321" s="13"/>
    </row>
    <row r="322" spans="2:3">
      <c r="B322" s="13"/>
      <c r="C322" s="13"/>
    </row>
    <row r="323" spans="2:3">
      <c r="B323" s="13"/>
      <c r="C323" s="13"/>
    </row>
    <row r="324" spans="2:3">
      <c r="B324" s="13"/>
      <c r="C324" s="13"/>
    </row>
    <row r="325" spans="2:3">
      <c r="B325" s="13"/>
      <c r="C325" s="13"/>
    </row>
    <row r="326" spans="2:3">
      <c r="B326" s="13"/>
      <c r="C326" s="13"/>
    </row>
    <row r="327" spans="2:3">
      <c r="B327" s="13"/>
      <c r="C327" s="13"/>
    </row>
    <row r="328" spans="2:3">
      <c r="B328" s="13"/>
      <c r="C328" s="13"/>
    </row>
    <row r="329" spans="2:3">
      <c r="B329" s="13"/>
      <c r="C329" s="13"/>
    </row>
    <row r="330" spans="2:3">
      <c r="B330" s="13"/>
      <c r="C330" s="13"/>
    </row>
    <row r="331" spans="2:3">
      <c r="B331" s="13"/>
      <c r="C331" s="13"/>
    </row>
    <row r="332" spans="2:3">
      <c r="B332" s="13"/>
      <c r="C332" s="13"/>
    </row>
    <row r="333" spans="2:3">
      <c r="B333" s="13"/>
      <c r="C333" s="13"/>
    </row>
    <row r="334" spans="2:3">
      <c r="B334" s="13"/>
      <c r="C334" s="13"/>
    </row>
    <row r="335" spans="2:3">
      <c r="B335" s="13"/>
      <c r="C335" s="13"/>
    </row>
    <row r="336" spans="2:3">
      <c r="B336" s="13"/>
      <c r="C336" s="13"/>
    </row>
    <row r="337" spans="2:3">
      <c r="B337" s="13"/>
      <c r="C337" s="13"/>
    </row>
    <row r="338" spans="2:3">
      <c r="B338" s="13"/>
      <c r="C338" s="13"/>
    </row>
    <row r="339" spans="2:3">
      <c r="B339" s="13"/>
      <c r="C339" s="13"/>
    </row>
    <row r="340" spans="2:3">
      <c r="B340" s="13"/>
      <c r="C340" s="13"/>
    </row>
    <row r="341" spans="2:3">
      <c r="B341" s="13"/>
      <c r="C341" s="13"/>
    </row>
    <row r="342" spans="2:3">
      <c r="B342" s="13"/>
      <c r="C342" s="13"/>
    </row>
    <row r="343" spans="2:3">
      <c r="B343" s="13"/>
      <c r="C343" s="13"/>
    </row>
    <row r="344" spans="2:3">
      <c r="B344" s="13"/>
      <c r="C344" s="13"/>
    </row>
    <row r="345" spans="2:3">
      <c r="B345" s="13"/>
      <c r="C345" s="13"/>
    </row>
    <row r="346" spans="2:3">
      <c r="B346" s="13"/>
      <c r="C346" s="13"/>
    </row>
    <row r="347" spans="2:3">
      <c r="B347" s="13"/>
      <c r="C347" s="13"/>
    </row>
    <row r="348" spans="2:3">
      <c r="B348" s="13"/>
      <c r="C348" s="13"/>
    </row>
    <row r="349" spans="2:3">
      <c r="B349" s="13"/>
      <c r="C349" s="13"/>
    </row>
    <row r="350" spans="2:3">
      <c r="B350" s="13"/>
      <c r="C350" s="13"/>
    </row>
    <row r="351" spans="2:3">
      <c r="B351" s="13"/>
      <c r="C351" s="13"/>
    </row>
    <row r="352" spans="2:3">
      <c r="B352" s="13"/>
      <c r="C352" s="13"/>
    </row>
    <row r="353" spans="2:3">
      <c r="B353" s="13"/>
      <c r="C353" s="13"/>
    </row>
    <row r="354" spans="2:3">
      <c r="B354" s="13"/>
      <c r="C354" s="13"/>
    </row>
    <row r="355" spans="2:3">
      <c r="B355" s="13"/>
      <c r="C355" s="13"/>
    </row>
    <row r="356" spans="2:3">
      <c r="B356" s="13"/>
      <c r="C356" s="13"/>
    </row>
    <row r="357" spans="2:3">
      <c r="B357" s="13"/>
      <c r="C357" s="13"/>
    </row>
    <row r="358" spans="2:3">
      <c r="B358" s="13"/>
      <c r="C358" s="13"/>
    </row>
    <row r="359" spans="2:3">
      <c r="B359" s="13"/>
      <c r="C359" s="13"/>
    </row>
    <row r="360" spans="2:3">
      <c r="B360" s="13"/>
      <c r="C360" s="13"/>
    </row>
    <row r="361" spans="2:3">
      <c r="B361" s="13"/>
      <c r="C361" s="13"/>
    </row>
    <row r="362" spans="2:3">
      <c r="B362" s="13"/>
      <c r="C362" s="13"/>
    </row>
    <row r="363" spans="2:3">
      <c r="B363" s="13"/>
      <c r="C363" s="13"/>
    </row>
    <row r="364" spans="2:3">
      <c r="B364" s="13"/>
      <c r="C364" s="13"/>
    </row>
    <row r="365" spans="2:3">
      <c r="B365" s="13"/>
      <c r="C365" s="13"/>
    </row>
    <row r="366" spans="2:3">
      <c r="B366" s="13"/>
      <c r="C366" s="13"/>
    </row>
    <row r="367" spans="2:3">
      <c r="B367" s="13"/>
      <c r="C367" s="13"/>
    </row>
    <row r="368" spans="2:3">
      <c r="B368" s="13"/>
      <c r="C368" s="13"/>
    </row>
    <row r="369" spans="2:3">
      <c r="B369" s="13"/>
      <c r="C369" s="13"/>
    </row>
    <row r="370" spans="2:3">
      <c r="B370" s="13"/>
      <c r="C370" s="13"/>
    </row>
    <row r="371" spans="2:3">
      <c r="B371" s="13"/>
      <c r="C371" s="13"/>
    </row>
    <row r="372" spans="2:3">
      <c r="B372" s="13"/>
      <c r="C372" s="13"/>
    </row>
    <row r="373" spans="2:3">
      <c r="B373" s="13"/>
      <c r="C373" s="13"/>
    </row>
    <row r="374" spans="2:3">
      <c r="B374" s="13"/>
      <c r="C374" s="13"/>
    </row>
    <row r="375" spans="2:3">
      <c r="B375" s="13"/>
      <c r="C375" s="13"/>
    </row>
    <row r="376" spans="2:3">
      <c r="B376" s="13"/>
      <c r="C376" s="13"/>
    </row>
    <row r="377" spans="2:3">
      <c r="B377" s="13"/>
      <c r="C377" s="13"/>
    </row>
    <row r="378" spans="2:3">
      <c r="B378" s="13"/>
      <c r="C378" s="13"/>
    </row>
    <row r="379" spans="2:3">
      <c r="B379" s="13"/>
      <c r="C379" s="13"/>
    </row>
    <row r="380" spans="2:3">
      <c r="B380" s="13"/>
      <c r="C380" s="13"/>
    </row>
    <row r="381" spans="2:3">
      <c r="B381" s="13"/>
      <c r="C381" s="13"/>
    </row>
    <row r="382" spans="2:3">
      <c r="B382" s="13"/>
      <c r="C382" s="13"/>
    </row>
    <row r="383" spans="2:3">
      <c r="B383" s="13"/>
      <c r="C383" s="13"/>
    </row>
    <row r="384" spans="2:3">
      <c r="B384" s="13"/>
      <c r="C384" s="13"/>
    </row>
    <row r="385" spans="2:3">
      <c r="B385" s="13"/>
      <c r="C385" s="13"/>
    </row>
    <row r="386" spans="2:3">
      <c r="B386" s="13"/>
      <c r="C386" s="13"/>
    </row>
    <row r="387" spans="2:3">
      <c r="B387" s="13"/>
      <c r="C387" s="13"/>
    </row>
    <row r="388" spans="2:3">
      <c r="B388" s="13"/>
      <c r="C388" s="13"/>
    </row>
    <row r="389" spans="2:3">
      <c r="B389" s="13"/>
      <c r="C389" s="13"/>
    </row>
    <row r="390" spans="2:3">
      <c r="B390" s="13"/>
      <c r="C390" s="13"/>
    </row>
    <row r="391" spans="2:3">
      <c r="B391" s="13"/>
      <c r="C391" s="13"/>
    </row>
    <row r="392" spans="2:3">
      <c r="B392" s="13"/>
      <c r="C392" s="13"/>
    </row>
    <row r="393" spans="2:3">
      <c r="B393" s="13"/>
      <c r="C393" s="13"/>
    </row>
    <row r="394" spans="2:3">
      <c r="B394" s="13"/>
      <c r="C394" s="13"/>
    </row>
    <row r="395" spans="2:3">
      <c r="B395" s="13"/>
      <c r="C395" s="13"/>
    </row>
    <row r="396" spans="2:3">
      <c r="B396" s="13"/>
      <c r="C396" s="13"/>
    </row>
    <row r="397" spans="2:3">
      <c r="B397" s="13"/>
      <c r="C397" s="13"/>
    </row>
    <row r="398" spans="2:3">
      <c r="B398" s="13"/>
      <c r="C398" s="13"/>
    </row>
    <row r="399" spans="2:3">
      <c r="B399" s="13"/>
      <c r="C399" s="13"/>
    </row>
    <row r="400" spans="2:3">
      <c r="B400" s="13"/>
      <c r="C400" s="13"/>
    </row>
    <row r="401" spans="2:3">
      <c r="B401" s="13"/>
      <c r="C401" s="13"/>
    </row>
    <row r="402" spans="2:3">
      <c r="B402" s="13"/>
      <c r="C402" s="13"/>
    </row>
    <row r="403" spans="2:3">
      <c r="B403" s="13"/>
      <c r="C403" s="13"/>
    </row>
    <row r="404" spans="2:3">
      <c r="B404" s="13"/>
      <c r="C404" s="13"/>
    </row>
    <row r="405" spans="2:3">
      <c r="B405" s="13"/>
      <c r="C405" s="13"/>
    </row>
    <row r="406" spans="2:3">
      <c r="B406" s="13"/>
      <c r="C406" s="13"/>
    </row>
    <row r="407" spans="2:3">
      <c r="B407" s="13"/>
      <c r="C407" s="13"/>
    </row>
    <row r="408" spans="2:3">
      <c r="B408" s="13"/>
      <c r="C408" s="13"/>
    </row>
    <row r="409" spans="2:3">
      <c r="B409" s="13"/>
      <c r="C409" s="13"/>
    </row>
    <row r="410" spans="2:3">
      <c r="B410" s="13"/>
      <c r="C410" s="13"/>
    </row>
    <row r="411" spans="2:3">
      <c r="B411" s="13"/>
      <c r="C411" s="13"/>
    </row>
    <row r="412" spans="2:3">
      <c r="B412" s="13"/>
      <c r="C412" s="13"/>
    </row>
    <row r="413" spans="2:3">
      <c r="B413" s="13"/>
      <c r="C413" s="13"/>
    </row>
    <row r="414" spans="2:3">
      <c r="B414" s="13"/>
      <c r="C414" s="13"/>
    </row>
    <row r="415" spans="2:3">
      <c r="B415" s="13"/>
      <c r="C415" s="13"/>
    </row>
    <row r="416" spans="2:3">
      <c r="B416" s="13"/>
      <c r="C416" s="13"/>
    </row>
  </sheetData>
  <dataValidations count="1">
    <dataValidation type="list" allowBlank="1" showInputMessage="1" showErrorMessage="1" sqref="C1:F1">
      <formula1>$B$43:$B$71</formula1>
    </dataValidation>
  </dataValidations>
  <printOptions horizontalCentered="1" verticalCentered="1"/>
  <pageMargins left="0" right="0" top="0.25" bottom="0.5" header="0" footer="0.25"/>
  <pageSetup scale="75" orientation="landscape" r:id="rId1"/>
  <headerFooter alignWithMargins="0">
    <oddFooter>&amp;L&amp;8&amp;Z&amp;F</oddFooter>
  </headerFooter>
  <rowBreaks count="2" manualBreakCount="2">
    <brk id="73" min="1" max="3" man="1"/>
    <brk id="105" min="1" max="3" man="1"/>
  </row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dimension ref="A1:IU416"/>
  <sheetViews>
    <sheetView showGridLines="0" defaultGridColor="0" colorId="22" zoomScaleNormal="100" workbookViewId="0">
      <selection activeCell="F3" sqref="F3"/>
    </sheetView>
  </sheetViews>
  <sheetFormatPr defaultColWidth="15.77734375" defaultRowHeight="15"/>
  <cols>
    <col min="1" max="1" width="3.77734375" customWidth="1"/>
    <col min="2" max="2" width="46" customWidth="1"/>
    <col min="3" max="3" width="20.33203125" customWidth="1"/>
    <col min="4" max="4" width="15.88671875" customWidth="1"/>
    <col min="5" max="5" width="20.33203125" customWidth="1"/>
    <col min="6" max="6" width="16.21875" customWidth="1"/>
    <col min="7" max="7" width="1" customWidth="1"/>
    <col min="9" max="9" width="7.77734375" customWidth="1"/>
  </cols>
  <sheetData>
    <row r="1" spans="1:255" ht="18" customHeight="1">
      <c r="B1" s="164" t="s">
        <v>36</v>
      </c>
      <c r="C1" s="165" t="s">
        <v>23</v>
      </c>
      <c r="D1" s="165"/>
      <c r="E1" s="165"/>
      <c r="F1" s="151"/>
      <c r="G1" s="4"/>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row>
    <row r="2" spans="1:255" ht="18" customHeight="1">
      <c r="B2" s="164" t="s">
        <v>72</v>
      </c>
      <c r="C2" s="164"/>
      <c r="D2" s="164"/>
      <c r="E2" s="164"/>
      <c r="F2" s="152"/>
      <c r="G2" s="15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row>
    <row r="3" spans="1:255" ht="18" customHeight="1">
      <c r="B3" s="164" t="s">
        <v>78</v>
      </c>
      <c r="C3" s="164"/>
      <c r="D3" s="164"/>
      <c r="E3" s="164"/>
      <c r="F3" s="152"/>
      <c r="G3" s="15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row>
    <row r="4" spans="1:255" ht="18" customHeight="1">
      <c r="B4" s="5"/>
      <c r="C4" s="5"/>
      <c r="D4" s="5"/>
      <c r="E4" s="5"/>
      <c r="F4" s="4"/>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row>
    <row r="5" spans="1:255" ht="52.5" customHeight="1">
      <c r="B5" s="166" t="s">
        <v>73</v>
      </c>
      <c r="C5" s="166"/>
      <c r="D5" s="166"/>
      <c r="E5" s="166"/>
      <c r="F5" s="153"/>
      <c r="G5" s="153"/>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row>
    <row r="6" spans="1:255" ht="18" customHeight="1">
      <c r="B6" s="13"/>
      <c r="C6" s="4"/>
      <c r="D6" s="4"/>
      <c r="E6" s="4"/>
      <c r="F6" s="4"/>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5" ht="21.75" customHeight="1" thickBot="1">
      <c r="B7" s="3" t="s">
        <v>6</v>
      </c>
      <c r="C7" s="13"/>
      <c r="D7" s="13"/>
      <c r="E7" s="13"/>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5" ht="20.25" customHeight="1" thickBot="1">
      <c r="B8" s="162"/>
      <c r="C8" s="54">
        <v>1</v>
      </c>
      <c r="D8" s="55">
        <v>2</v>
      </c>
      <c r="E8" s="56">
        <v>3</v>
      </c>
      <c r="F8" s="51"/>
      <c r="G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5" ht="67.5" customHeight="1" thickBot="1">
      <c r="B9" s="57" t="s">
        <v>1</v>
      </c>
      <c r="C9" s="58" t="s">
        <v>74</v>
      </c>
      <c r="D9" s="59" t="s">
        <v>5</v>
      </c>
      <c r="E9" s="60" t="s">
        <v>57</v>
      </c>
      <c r="F9" s="61"/>
      <c r="G9" s="163" t="s">
        <v>0</v>
      </c>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row>
    <row r="10" spans="1:255" ht="33" customHeight="1" thickBot="1">
      <c r="A10" s="15">
        <v>1</v>
      </c>
      <c r="B10" s="62" t="s">
        <v>3</v>
      </c>
      <c r="C10" s="134">
        <v>160494</v>
      </c>
      <c r="D10" s="63">
        <v>1</v>
      </c>
      <c r="E10" s="126">
        <f>ROUND(+C10*D10,0)</f>
        <v>160494</v>
      </c>
      <c r="F10" s="64"/>
      <c r="G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row>
    <row r="11" spans="1:255" ht="28.5" customHeight="1" thickBot="1">
      <c r="A11" s="15">
        <v>2</v>
      </c>
      <c r="B11" s="65" t="s">
        <v>4</v>
      </c>
      <c r="C11" s="135">
        <v>593073</v>
      </c>
      <c r="D11" s="66">
        <v>0.66666666666666663</v>
      </c>
      <c r="E11" s="67">
        <f>ROUND(+C11*D11,0)</f>
        <v>395382</v>
      </c>
      <c r="F11" s="68"/>
      <c r="G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row>
    <row r="12" spans="1:255" ht="28.5" customHeight="1" thickBot="1">
      <c r="A12" s="15">
        <v>3</v>
      </c>
      <c r="B12" s="69" t="s">
        <v>7</v>
      </c>
      <c r="C12" s="135">
        <v>0</v>
      </c>
      <c r="D12" s="70">
        <v>1</v>
      </c>
      <c r="E12" s="67">
        <f>ROUND(+C12*D12,0)</f>
        <v>0</v>
      </c>
      <c r="F12" s="71"/>
      <c r="G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row>
    <row r="13" spans="1:255" ht="30" customHeight="1" thickBot="1">
      <c r="B13" s="55" t="s">
        <v>2</v>
      </c>
      <c r="C13" s="127">
        <f>C10+C11+C12</f>
        <v>753567</v>
      </c>
      <c r="D13" s="72"/>
      <c r="E13" s="73">
        <f>E10+E11+E12</f>
        <v>555876</v>
      </c>
      <c r="F13" s="74"/>
      <c r="G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row>
    <row r="14" spans="1:255" ht="15.75" customHeight="1">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5" ht="13.5" customHeight="1">
      <c r="B15" s="154" t="s">
        <v>39</v>
      </c>
      <c r="C15" s="154"/>
      <c r="D15" s="154"/>
      <c r="E15" s="154"/>
      <c r="F15" s="154"/>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5" ht="15" customHeight="1">
      <c r="B16" s="6"/>
      <c r="C16" s="6"/>
      <c r="D16" s="6"/>
      <c r="E16" s="6"/>
      <c r="F16" s="6"/>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2:254" ht="47.25" customHeight="1">
      <c r="B17" s="168" t="s">
        <v>58</v>
      </c>
      <c r="C17" s="169"/>
      <c r="D17" s="169"/>
      <c r="E17" s="169"/>
      <c r="F17" s="155"/>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pans="2:254" ht="18" customHeight="1">
      <c r="B18" s="155"/>
      <c r="C18" s="155"/>
      <c r="D18" s="155"/>
      <c r="E18" s="155"/>
      <c r="F18" s="155"/>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row>
    <row r="19" spans="2:254" ht="9" customHeight="1">
      <c r="B19" s="155"/>
      <c r="C19" s="155"/>
      <c r="D19" s="155"/>
      <c r="E19" s="155"/>
      <c r="F19" s="155"/>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row>
    <row r="20" spans="2:254" ht="54" customHeight="1">
      <c r="B20" s="167" t="s">
        <v>59</v>
      </c>
      <c r="C20" s="167"/>
      <c r="D20" s="167"/>
      <c r="E20" s="167"/>
      <c r="F20" s="150"/>
      <c r="G20" s="75"/>
      <c r="H20" s="75"/>
      <c r="I20" s="75"/>
      <c r="J20" s="75"/>
      <c r="K20" s="8"/>
      <c r="L20" s="8"/>
    </row>
    <row r="21" spans="2:254">
      <c r="B21" s="76"/>
      <c r="C21" s="76"/>
      <c r="D21" s="76"/>
      <c r="E21" s="76"/>
      <c r="F21" s="76"/>
    </row>
    <row r="22" spans="2:254" ht="15.75">
      <c r="B22" s="3" t="s">
        <v>75</v>
      </c>
      <c r="C22" s="52"/>
      <c r="D22" s="9"/>
      <c r="E22" s="13"/>
      <c r="F22" s="13"/>
    </row>
    <row r="23" spans="2:254" ht="16.5" customHeight="1">
      <c r="B23" s="16" t="s">
        <v>38</v>
      </c>
      <c r="C23" s="52"/>
      <c r="D23" s="9"/>
      <c r="E23" s="13"/>
      <c r="F23" s="13"/>
    </row>
    <row r="24" spans="2:254" ht="15.75">
      <c r="B24" s="52"/>
      <c r="C24" s="52"/>
      <c r="D24" s="9"/>
      <c r="E24" s="13"/>
      <c r="F24" s="13"/>
    </row>
    <row r="25" spans="2:254" ht="15.75">
      <c r="B25" s="52"/>
      <c r="C25" s="52"/>
      <c r="D25" s="9"/>
      <c r="E25" s="13"/>
      <c r="F25" s="13"/>
    </row>
    <row r="26" spans="2:254" ht="15.75">
      <c r="B26" s="52"/>
      <c r="C26" s="52"/>
      <c r="D26" s="9"/>
      <c r="E26" s="13"/>
      <c r="F26" s="13"/>
    </row>
    <row r="27" spans="2:254" ht="15.75">
      <c r="B27" s="52"/>
      <c r="C27" s="52"/>
      <c r="D27" s="9"/>
      <c r="E27" s="13"/>
      <c r="F27" s="13"/>
    </row>
    <row r="28" spans="2:254" ht="15.75">
      <c r="B28" s="52"/>
      <c r="C28" s="52"/>
      <c r="D28" s="9"/>
      <c r="E28" s="13"/>
      <c r="F28" s="13"/>
    </row>
    <row r="29" spans="2:254" ht="15.75">
      <c r="B29" s="52"/>
      <c r="C29" s="52"/>
      <c r="D29" s="9"/>
      <c r="E29" s="13"/>
      <c r="F29" s="13"/>
    </row>
    <row r="30" spans="2:254" ht="15.75">
      <c r="B30" s="52"/>
      <c r="C30" s="52"/>
      <c r="D30" s="9"/>
      <c r="E30" s="13"/>
      <c r="F30" s="13"/>
    </row>
    <row r="31" spans="2:254" ht="15.75">
      <c r="B31" s="52"/>
      <c r="C31" s="52"/>
      <c r="D31" s="9"/>
      <c r="E31" s="13"/>
      <c r="F31" s="13"/>
    </row>
    <row r="32" spans="2:254" ht="15.75">
      <c r="B32" s="52"/>
      <c r="C32" s="52"/>
      <c r="D32" s="9"/>
      <c r="E32" s="13"/>
      <c r="F32" s="13"/>
    </row>
    <row r="33" spans="2:6" ht="15.75">
      <c r="B33" s="52"/>
      <c r="C33" s="52"/>
      <c r="D33" s="9"/>
      <c r="E33" s="13"/>
      <c r="F33" s="13"/>
    </row>
    <row r="34" spans="2:6" ht="15.75">
      <c r="B34" s="52"/>
      <c r="C34" s="52"/>
      <c r="D34" s="9"/>
      <c r="E34" s="13"/>
      <c r="F34" s="13"/>
    </row>
    <row r="35" spans="2:6" ht="15.75">
      <c r="B35" s="52"/>
      <c r="C35" s="52"/>
      <c r="D35" s="9"/>
      <c r="E35" s="13"/>
      <c r="F35" s="13"/>
    </row>
    <row r="36" spans="2:6" ht="15.75">
      <c r="B36" s="52"/>
      <c r="C36" s="52"/>
      <c r="D36" s="9"/>
      <c r="E36" s="13"/>
      <c r="F36" s="13"/>
    </row>
    <row r="37" spans="2:6" ht="15.75">
      <c r="B37" s="52"/>
      <c r="C37" s="52"/>
      <c r="D37" s="9"/>
      <c r="E37" s="13"/>
      <c r="F37" s="13"/>
    </row>
    <row r="38" spans="2:6" ht="15.75">
      <c r="B38" s="52"/>
      <c r="C38" s="52"/>
      <c r="D38" s="9"/>
      <c r="E38" s="13"/>
      <c r="F38" s="13"/>
    </row>
    <row r="39" spans="2:6" ht="15.75">
      <c r="B39" s="52"/>
      <c r="C39" s="52"/>
      <c r="D39" s="9"/>
      <c r="E39" s="13"/>
      <c r="F39" s="13"/>
    </row>
    <row r="40" spans="2:6" ht="15.75">
      <c r="B40" s="52"/>
      <c r="C40" s="52"/>
      <c r="D40" s="9"/>
      <c r="E40" s="13"/>
      <c r="F40" s="13"/>
    </row>
    <row r="41" spans="2:6" ht="15.75">
      <c r="B41" s="52"/>
      <c r="C41" s="52"/>
      <c r="D41" s="9"/>
      <c r="E41" s="13"/>
      <c r="F41" s="13"/>
    </row>
    <row r="42" spans="2:6" ht="15.75">
      <c r="B42" s="9"/>
      <c r="C42" s="14"/>
      <c r="D42" s="22"/>
      <c r="E42" s="22"/>
      <c r="F42" s="13"/>
    </row>
    <row r="43" spans="2:6" ht="18">
      <c r="B43" s="77" t="s">
        <v>8</v>
      </c>
      <c r="C43" s="21"/>
      <c r="D43" s="21"/>
      <c r="E43" s="21"/>
      <c r="F43" s="13"/>
    </row>
    <row r="44" spans="2:6" ht="18">
      <c r="B44" s="77" t="s">
        <v>9</v>
      </c>
      <c r="C44" s="78"/>
      <c r="D44" s="78"/>
      <c r="E44" s="78"/>
      <c r="F44" s="13"/>
    </row>
    <row r="45" spans="2:6" ht="18">
      <c r="B45" s="77" t="s">
        <v>10</v>
      </c>
      <c r="C45" s="78"/>
      <c r="D45" s="78"/>
      <c r="E45" s="78"/>
    </row>
    <row r="46" spans="2:6" ht="18">
      <c r="B46" s="77" t="s">
        <v>11</v>
      </c>
      <c r="C46" s="78"/>
      <c r="D46" s="78"/>
      <c r="E46" s="78"/>
    </row>
    <row r="47" spans="2:6" ht="18">
      <c r="B47" s="77" t="s">
        <v>12</v>
      </c>
      <c r="C47" s="78"/>
      <c r="D47" s="78"/>
      <c r="E47" s="78"/>
    </row>
    <row r="48" spans="2:6" ht="18">
      <c r="B48" s="77" t="s">
        <v>13</v>
      </c>
      <c r="C48" s="78"/>
      <c r="D48" s="78"/>
      <c r="E48" s="79"/>
    </row>
    <row r="49" spans="2:5" ht="18">
      <c r="B49" s="77" t="s">
        <v>14</v>
      </c>
      <c r="C49" s="78"/>
      <c r="D49" s="78"/>
      <c r="E49" s="78"/>
    </row>
    <row r="50" spans="2:5" ht="18">
      <c r="B50" s="77" t="s">
        <v>15</v>
      </c>
      <c r="C50" s="78"/>
      <c r="D50" s="78"/>
      <c r="E50" s="78"/>
    </row>
    <row r="51" spans="2:5" ht="18">
      <c r="B51" s="77" t="s">
        <v>16</v>
      </c>
      <c r="C51" s="78"/>
      <c r="D51" s="78"/>
      <c r="E51" s="78"/>
    </row>
    <row r="52" spans="2:5" ht="18">
      <c r="B52" s="77" t="s">
        <v>17</v>
      </c>
      <c r="C52" s="78"/>
      <c r="D52" s="78"/>
      <c r="E52" s="78"/>
    </row>
    <row r="53" spans="2:5" ht="18">
      <c r="B53" s="77" t="s">
        <v>18</v>
      </c>
      <c r="C53" s="78"/>
      <c r="D53" s="78"/>
      <c r="E53" s="78"/>
    </row>
    <row r="54" spans="2:5" ht="18">
      <c r="B54" s="77" t="s">
        <v>19</v>
      </c>
      <c r="C54" s="78"/>
      <c r="D54" s="78"/>
      <c r="E54" s="78"/>
    </row>
    <row r="55" spans="2:5" ht="18">
      <c r="B55" s="77" t="s">
        <v>60</v>
      </c>
      <c r="C55" s="78"/>
      <c r="D55" s="78"/>
      <c r="E55" s="78"/>
    </row>
    <row r="56" spans="2:5" ht="18">
      <c r="B56" s="77" t="s">
        <v>21</v>
      </c>
      <c r="C56" s="78"/>
      <c r="D56" s="78"/>
      <c r="E56" s="78"/>
    </row>
    <row r="57" spans="2:5" ht="18">
      <c r="B57" s="77" t="s">
        <v>22</v>
      </c>
      <c r="C57" s="78"/>
      <c r="D57" s="78"/>
      <c r="E57" s="78"/>
    </row>
    <row r="58" spans="2:5" ht="18">
      <c r="B58" s="77" t="s">
        <v>23</v>
      </c>
      <c r="C58" s="78"/>
      <c r="D58" s="78"/>
      <c r="E58" s="78"/>
    </row>
    <row r="59" spans="2:5" ht="18">
      <c r="B59" s="77" t="s">
        <v>24</v>
      </c>
      <c r="C59" s="78"/>
      <c r="D59" s="78"/>
      <c r="E59" s="79"/>
    </row>
    <row r="60" spans="2:5" ht="18">
      <c r="B60" s="77" t="s">
        <v>25</v>
      </c>
      <c r="C60" s="78"/>
      <c r="D60" s="78"/>
      <c r="E60" s="78"/>
    </row>
    <row r="61" spans="2:5" ht="18">
      <c r="B61" s="77" t="s">
        <v>26</v>
      </c>
      <c r="C61" s="78"/>
      <c r="D61" s="78"/>
      <c r="E61" s="78"/>
    </row>
    <row r="62" spans="2:5" ht="18">
      <c r="B62" s="77" t="s">
        <v>27</v>
      </c>
      <c r="C62" s="78"/>
      <c r="D62" s="78"/>
      <c r="E62" s="78"/>
    </row>
    <row r="63" spans="2:5" ht="18">
      <c r="B63" s="77" t="s">
        <v>28</v>
      </c>
      <c r="C63" s="78"/>
      <c r="D63" s="78"/>
      <c r="E63" s="79"/>
    </row>
    <row r="64" spans="2:5" ht="18">
      <c r="B64" s="77" t="s">
        <v>29</v>
      </c>
      <c r="C64" s="78"/>
      <c r="D64" s="78"/>
      <c r="E64" s="78"/>
    </row>
    <row r="65" spans="2:5" ht="18">
      <c r="B65" s="77" t="s">
        <v>30</v>
      </c>
      <c r="C65" s="78"/>
      <c r="D65" s="78"/>
      <c r="E65" s="78"/>
    </row>
    <row r="66" spans="2:5" ht="18">
      <c r="B66" s="77" t="s">
        <v>31</v>
      </c>
      <c r="C66" s="78"/>
      <c r="D66" s="78"/>
      <c r="E66" s="78"/>
    </row>
    <row r="67" spans="2:5" ht="18">
      <c r="B67" s="77" t="s">
        <v>32</v>
      </c>
      <c r="C67" s="78"/>
      <c r="D67" s="78"/>
      <c r="E67" s="79"/>
    </row>
    <row r="68" spans="2:5" ht="18">
      <c r="B68" s="77" t="s">
        <v>33</v>
      </c>
      <c r="C68" s="78"/>
      <c r="D68" s="78"/>
      <c r="E68" s="78"/>
    </row>
    <row r="69" spans="2:5" ht="18">
      <c r="B69" s="77" t="s">
        <v>34</v>
      </c>
      <c r="C69" s="78"/>
      <c r="D69" s="78"/>
      <c r="E69" s="78"/>
    </row>
    <row r="70" spans="2:5" ht="18">
      <c r="B70" s="77" t="s">
        <v>35</v>
      </c>
      <c r="C70" s="78"/>
      <c r="D70" s="78"/>
      <c r="E70" s="78"/>
    </row>
    <row r="71" spans="2:5" ht="18">
      <c r="B71" s="77" t="s">
        <v>37</v>
      </c>
      <c r="C71" s="78"/>
      <c r="D71" s="78"/>
      <c r="E71" s="78"/>
    </row>
    <row r="72" spans="2:5" ht="15.75">
      <c r="B72" s="9"/>
      <c r="C72" s="10"/>
      <c r="D72" s="7"/>
      <c r="E72" s="7"/>
    </row>
    <row r="73" spans="2:5">
      <c r="B73" s="9"/>
      <c r="C73" s="9"/>
      <c r="D73" s="8"/>
    </row>
    <row r="74" spans="2:5" ht="15.75">
      <c r="B74" s="9"/>
      <c r="C74" s="14"/>
      <c r="D74" s="8"/>
    </row>
    <row r="75" spans="2:5">
      <c r="B75" s="11"/>
      <c r="C75" s="21"/>
      <c r="D75" s="8"/>
    </row>
    <row r="76" spans="2:5">
      <c r="B76" s="11"/>
      <c r="C76" s="78"/>
      <c r="D76" s="8"/>
    </row>
    <row r="77" spans="2:5">
      <c r="B77" s="11"/>
      <c r="C77" s="78"/>
      <c r="D77" s="8"/>
    </row>
    <row r="78" spans="2:5">
      <c r="B78" s="11"/>
      <c r="C78" s="78"/>
      <c r="D78" s="8"/>
    </row>
    <row r="79" spans="2:5">
      <c r="B79" s="11"/>
      <c r="C79" s="78"/>
      <c r="D79" s="8"/>
    </row>
    <row r="80" spans="2:5">
      <c r="B80" s="11"/>
      <c r="C80" s="78"/>
      <c r="D80" s="8"/>
    </row>
    <row r="81" spans="2:4">
      <c r="B81" s="11"/>
      <c r="C81" s="78"/>
      <c r="D81" s="8"/>
    </row>
    <row r="82" spans="2:4">
      <c r="B82" s="11"/>
      <c r="C82" s="78"/>
      <c r="D82" s="8"/>
    </row>
    <row r="83" spans="2:4">
      <c r="B83" s="11"/>
      <c r="C83" s="78"/>
      <c r="D83" s="8"/>
    </row>
    <row r="84" spans="2:4">
      <c r="B84" s="11"/>
      <c r="C84" s="78"/>
      <c r="D84" s="8"/>
    </row>
    <row r="85" spans="2:4">
      <c r="B85" s="11"/>
      <c r="C85" s="78"/>
      <c r="D85" s="8"/>
    </row>
    <row r="86" spans="2:4">
      <c r="B86" s="11"/>
      <c r="C86" s="78"/>
      <c r="D86" s="8"/>
    </row>
    <row r="87" spans="2:4">
      <c r="B87" s="11"/>
      <c r="C87" s="78"/>
      <c r="D87" s="8"/>
    </row>
    <row r="88" spans="2:4">
      <c r="B88" s="11"/>
      <c r="C88" s="78"/>
      <c r="D88" s="8"/>
    </row>
    <row r="89" spans="2:4">
      <c r="B89" s="11"/>
      <c r="C89" s="78"/>
      <c r="D89" s="8"/>
    </row>
    <row r="90" spans="2:4">
      <c r="B90" s="11"/>
      <c r="C90" s="78"/>
      <c r="D90" s="8"/>
    </row>
    <row r="91" spans="2:4">
      <c r="B91" s="11"/>
      <c r="C91" s="78"/>
      <c r="D91" s="8"/>
    </row>
    <row r="92" spans="2:4">
      <c r="B92" s="11"/>
      <c r="C92" s="78"/>
      <c r="D92" s="8"/>
    </row>
    <row r="93" spans="2:4">
      <c r="B93" s="11"/>
      <c r="C93" s="78"/>
      <c r="D93" s="8"/>
    </row>
    <row r="94" spans="2:4">
      <c r="B94" s="11"/>
      <c r="C94" s="78"/>
      <c r="D94" s="8"/>
    </row>
    <row r="95" spans="2:4">
      <c r="B95" s="11"/>
      <c r="C95" s="78"/>
      <c r="D95" s="8"/>
    </row>
    <row r="96" spans="2:4">
      <c r="B96" s="11"/>
      <c r="C96" s="78"/>
      <c r="D96" s="8"/>
    </row>
    <row r="97" spans="2:4">
      <c r="B97" s="11"/>
      <c r="C97" s="78"/>
      <c r="D97" s="8"/>
    </row>
    <row r="98" spans="2:4">
      <c r="B98" s="11"/>
      <c r="C98" s="78"/>
      <c r="D98" s="8"/>
    </row>
    <row r="99" spans="2:4">
      <c r="B99" s="11"/>
      <c r="C99" s="78"/>
      <c r="D99" s="8"/>
    </row>
    <row r="100" spans="2:4">
      <c r="B100" s="11"/>
      <c r="C100" s="78"/>
      <c r="D100" s="8"/>
    </row>
    <row r="101" spans="2:4">
      <c r="B101" s="11"/>
      <c r="C101" s="78"/>
      <c r="D101" s="8"/>
    </row>
    <row r="102" spans="2:4">
      <c r="B102" s="11"/>
      <c r="C102" s="78"/>
      <c r="D102" s="8"/>
    </row>
    <row r="103" spans="2:4">
      <c r="B103" s="12"/>
      <c r="C103" s="78"/>
      <c r="D103" s="8"/>
    </row>
    <row r="104" spans="2:4" ht="15.75">
      <c r="B104" s="9"/>
      <c r="C104" s="10"/>
      <c r="D104" s="8"/>
    </row>
    <row r="105" spans="2:4">
      <c r="B105" s="9"/>
      <c r="C105" s="9"/>
      <c r="D105" s="8"/>
    </row>
    <row r="106" spans="2:4" ht="15.75">
      <c r="B106" s="9"/>
      <c r="C106" s="14"/>
      <c r="D106" s="8"/>
    </row>
    <row r="107" spans="2:4">
      <c r="B107" s="11"/>
      <c r="C107" s="18"/>
      <c r="D107" s="8"/>
    </row>
    <row r="108" spans="2:4">
      <c r="B108" s="11"/>
      <c r="C108" s="78"/>
      <c r="D108" s="8"/>
    </row>
    <row r="109" spans="2:4">
      <c r="B109" s="11"/>
      <c r="C109" s="78"/>
      <c r="D109" s="8"/>
    </row>
    <row r="110" spans="2:4">
      <c r="B110" s="11"/>
      <c r="C110" s="78"/>
      <c r="D110" s="8"/>
    </row>
    <row r="111" spans="2:4">
      <c r="B111" s="11"/>
      <c r="C111" s="78"/>
      <c r="D111" s="8"/>
    </row>
    <row r="112" spans="2:4">
      <c r="B112" s="11"/>
      <c r="C112" s="79"/>
      <c r="D112" s="8"/>
    </row>
    <row r="113" spans="2:4">
      <c r="B113" s="11"/>
      <c r="C113" s="78"/>
      <c r="D113" s="8"/>
    </row>
    <row r="114" spans="2:4">
      <c r="B114" s="11"/>
      <c r="C114" s="78"/>
      <c r="D114" s="8"/>
    </row>
    <row r="115" spans="2:4">
      <c r="B115" s="11"/>
      <c r="C115" s="78"/>
      <c r="D115" s="8"/>
    </row>
    <row r="116" spans="2:4">
      <c r="B116" s="11"/>
      <c r="C116" s="78"/>
      <c r="D116" s="8"/>
    </row>
    <row r="117" spans="2:4">
      <c r="B117" s="11"/>
      <c r="C117" s="78"/>
      <c r="D117" s="8"/>
    </row>
    <row r="118" spans="2:4">
      <c r="B118" s="11"/>
      <c r="C118" s="78"/>
      <c r="D118" s="8"/>
    </row>
    <row r="119" spans="2:4">
      <c r="B119" s="11"/>
      <c r="C119" s="78"/>
      <c r="D119" s="8"/>
    </row>
    <row r="120" spans="2:4">
      <c r="B120" s="11"/>
      <c r="C120" s="78"/>
      <c r="D120" s="8"/>
    </row>
    <row r="121" spans="2:4">
      <c r="B121" s="11"/>
      <c r="C121" s="78"/>
      <c r="D121" s="8"/>
    </row>
    <row r="122" spans="2:4">
      <c r="B122" s="11"/>
      <c r="C122" s="78"/>
      <c r="D122" s="8"/>
    </row>
    <row r="123" spans="2:4">
      <c r="B123" s="11"/>
      <c r="C123" s="79"/>
      <c r="D123" s="8"/>
    </row>
    <row r="124" spans="2:4">
      <c r="B124" s="11"/>
      <c r="C124" s="78"/>
      <c r="D124" s="8"/>
    </row>
    <row r="125" spans="2:4">
      <c r="B125" s="11"/>
      <c r="C125" s="78"/>
      <c r="D125" s="8"/>
    </row>
    <row r="126" spans="2:4">
      <c r="B126" s="11"/>
      <c r="C126" s="78"/>
      <c r="D126" s="8"/>
    </row>
    <row r="127" spans="2:4">
      <c r="B127" s="11"/>
      <c r="C127" s="79"/>
      <c r="D127" s="8"/>
    </row>
    <row r="128" spans="2:4">
      <c r="B128" s="11"/>
      <c r="C128" s="78"/>
      <c r="D128" s="8"/>
    </row>
    <row r="129" spans="2:4">
      <c r="B129" s="11"/>
      <c r="C129" s="78"/>
      <c r="D129" s="8"/>
    </row>
    <row r="130" spans="2:4">
      <c r="B130" s="11"/>
      <c r="C130" s="78"/>
      <c r="D130" s="8"/>
    </row>
    <row r="131" spans="2:4">
      <c r="B131" s="11"/>
      <c r="C131" s="79"/>
      <c r="D131" s="8"/>
    </row>
    <row r="132" spans="2:4">
      <c r="B132" s="11"/>
      <c r="C132" s="78"/>
      <c r="D132" s="8"/>
    </row>
    <row r="133" spans="2:4">
      <c r="B133" s="11"/>
      <c r="C133" s="78"/>
      <c r="D133" s="8"/>
    </row>
    <row r="134" spans="2:4">
      <c r="B134" s="11"/>
      <c r="C134" s="78"/>
      <c r="D134" s="8"/>
    </row>
    <row r="135" spans="2:4">
      <c r="B135" s="12"/>
      <c r="C135" s="78"/>
      <c r="D135" s="8"/>
    </row>
    <row r="136" spans="2:4" ht="15.75">
      <c r="B136" s="9"/>
      <c r="C136" s="10"/>
      <c r="D136" s="8"/>
    </row>
    <row r="137" spans="2:4">
      <c r="B137" s="9"/>
      <c r="C137" s="9"/>
      <c r="D137" s="8"/>
    </row>
    <row r="138" spans="2:4">
      <c r="B138" s="13"/>
      <c r="C138" s="13"/>
    </row>
    <row r="139" spans="2:4">
      <c r="B139" s="13"/>
      <c r="C139" s="13"/>
    </row>
    <row r="140" spans="2:4">
      <c r="B140" s="13"/>
      <c r="C140" s="13"/>
    </row>
    <row r="141" spans="2:4">
      <c r="B141" s="13"/>
      <c r="C141" s="13"/>
    </row>
    <row r="142" spans="2:4">
      <c r="B142" s="13"/>
      <c r="C142" s="13"/>
    </row>
    <row r="143" spans="2:4">
      <c r="B143" s="13"/>
      <c r="C143" s="13"/>
    </row>
    <row r="144" spans="2:4">
      <c r="B144" s="13"/>
      <c r="C144" s="13"/>
    </row>
    <row r="145" spans="2:3">
      <c r="B145" s="13"/>
      <c r="C145" s="13"/>
    </row>
    <row r="146" spans="2:3">
      <c r="B146" s="13"/>
      <c r="C146" s="13"/>
    </row>
    <row r="147" spans="2:3">
      <c r="B147" s="13"/>
      <c r="C147" s="13"/>
    </row>
    <row r="148" spans="2:3">
      <c r="B148" s="13"/>
      <c r="C148" s="13"/>
    </row>
    <row r="149" spans="2:3">
      <c r="B149" s="13"/>
      <c r="C149" s="13"/>
    </row>
    <row r="150" spans="2:3">
      <c r="B150" s="13"/>
      <c r="C150" s="13"/>
    </row>
    <row r="151" spans="2:3">
      <c r="B151" s="13"/>
      <c r="C151" s="13"/>
    </row>
    <row r="152" spans="2:3">
      <c r="B152" s="13"/>
      <c r="C152" s="13"/>
    </row>
    <row r="153" spans="2:3">
      <c r="B153" s="13"/>
      <c r="C153" s="13"/>
    </row>
    <row r="154" spans="2:3">
      <c r="B154" s="13"/>
      <c r="C154" s="13"/>
    </row>
    <row r="155" spans="2:3">
      <c r="B155" s="13"/>
      <c r="C155" s="13"/>
    </row>
    <row r="156" spans="2:3">
      <c r="B156" s="13"/>
      <c r="C156" s="13"/>
    </row>
    <row r="157" spans="2:3">
      <c r="B157" s="13"/>
      <c r="C157" s="13"/>
    </row>
    <row r="158" spans="2:3">
      <c r="B158" s="13"/>
      <c r="C158" s="13"/>
    </row>
    <row r="159" spans="2:3">
      <c r="B159" s="13"/>
      <c r="C159" s="13"/>
    </row>
    <row r="160" spans="2:3">
      <c r="B160" s="13"/>
      <c r="C160" s="13"/>
    </row>
    <row r="161" spans="2:3">
      <c r="B161" s="13"/>
      <c r="C161" s="13"/>
    </row>
    <row r="162" spans="2:3">
      <c r="B162" s="13"/>
      <c r="C162" s="13"/>
    </row>
    <row r="163" spans="2:3">
      <c r="B163" s="13"/>
      <c r="C163" s="13"/>
    </row>
    <row r="164" spans="2:3">
      <c r="B164" s="13"/>
      <c r="C164" s="13"/>
    </row>
    <row r="165" spans="2:3">
      <c r="B165" s="13"/>
      <c r="C165" s="13"/>
    </row>
    <row r="166" spans="2:3">
      <c r="B166" s="13"/>
      <c r="C166" s="13"/>
    </row>
    <row r="167" spans="2:3">
      <c r="B167" s="13"/>
      <c r="C167" s="13"/>
    </row>
    <row r="168" spans="2:3">
      <c r="B168" s="13"/>
      <c r="C168" s="13"/>
    </row>
    <row r="169" spans="2:3">
      <c r="B169" s="13"/>
      <c r="C169" s="13"/>
    </row>
    <row r="170" spans="2:3">
      <c r="B170" s="13"/>
      <c r="C170" s="13"/>
    </row>
    <row r="171" spans="2:3">
      <c r="B171" s="13"/>
      <c r="C171" s="13"/>
    </row>
    <row r="172" spans="2:3">
      <c r="B172" s="13"/>
      <c r="C172" s="13"/>
    </row>
    <row r="173" spans="2:3">
      <c r="B173" s="13"/>
      <c r="C173" s="13"/>
    </row>
    <row r="174" spans="2:3">
      <c r="B174" s="13"/>
      <c r="C174" s="13"/>
    </row>
    <row r="175" spans="2:3">
      <c r="B175" s="13"/>
      <c r="C175" s="13"/>
    </row>
    <row r="176" spans="2:3">
      <c r="B176" s="13"/>
      <c r="C176" s="13"/>
    </row>
    <row r="177" spans="2:3">
      <c r="B177" s="13"/>
      <c r="C177" s="13"/>
    </row>
    <row r="178" spans="2:3">
      <c r="B178" s="13"/>
      <c r="C178" s="13"/>
    </row>
    <row r="179" spans="2:3">
      <c r="B179" s="13"/>
      <c r="C179" s="13"/>
    </row>
    <row r="180" spans="2:3">
      <c r="B180" s="13"/>
      <c r="C180" s="13"/>
    </row>
    <row r="181" spans="2:3">
      <c r="B181" s="13"/>
      <c r="C181" s="13"/>
    </row>
    <row r="182" spans="2:3">
      <c r="B182" s="13"/>
      <c r="C182" s="13"/>
    </row>
    <row r="183" spans="2:3">
      <c r="B183" s="13"/>
      <c r="C183" s="13"/>
    </row>
    <row r="184" spans="2:3">
      <c r="B184" s="13"/>
      <c r="C184" s="13"/>
    </row>
    <row r="185" spans="2:3">
      <c r="B185" s="13"/>
      <c r="C185" s="13"/>
    </row>
    <row r="186" spans="2:3">
      <c r="B186" s="13"/>
      <c r="C186" s="13"/>
    </row>
    <row r="187" spans="2:3">
      <c r="B187" s="13"/>
      <c r="C187" s="13"/>
    </row>
    <row r="188" spans="2:3">
      <c r="B188" s="13"/>
      <c r="C188" s="13"/>
    </row>
    <row r="189" spans="2:3">
      <c r="B189" s="13"/>
      <c r="C189" s="13"/>
    </row>
    <row r="190" spans="2:3">
      <c r="B190" s="13"/>
      <c r="C190" s="13"/>
    </row>
    <row r="191" spans="2:3">
      <c r="B191" s="13"/>
      <c r="C191" s="13"/>
    </row>
    <row r="192" spans="2:3">
      <c r="B192" s="13"/>
      <c r="C192" s="13"/>
    </row>
    <row r="193" spans="2:3">
      <c r="B193" s="13"/>
      <c r="C193" s="13"/>
    </row>
    <row r="194" spans="2:3">
      <c r="B194" s="13"/>
      <c r="C194" s="13"/>
    </row>
    <row r="195" spans="2:3">
      <c r="B195" s="13"/>
      <c r="C195" s="13"/>
    </row>
    <row r="196" spans="2:3">
      <c r="B196" s="13"/>
      <c r="C196" s="13"/>
    </row>
    <row r="197" spans="2:3">
      <c r="B197" s="13"/>
      <c r="C197" s="13"/>
    </row>
    <row r="198" spans="2:3">
      <c r="B198" s="13"/>
      <c r="C198" s="13"/>
    </row>
    <row r="199" spans="2:3">
      <c r="B199" s="13"/>
      <c r="C199" s="13"/>
    </row>
    <row r="200" spans="2:3">
      <c r="B200" s="13"/>
      <c r="C200" s="13"/>
    </row>
    <row r="201" spans="2:3">
      <c r="B201" s="13"/>
      <c r="C201" s="13"/>
    </row>
    <row r="202" spans="2:3">
      <c r="B202" s="13"/>
      <c r="C202" s="13"/>
    </row>
    <row r="203" spans="2:3">
      <c r="B203" s="13"/>
      <c r="C203" s="13"/>
    </row>
    <row r="204" spans="2:3">
      <c r="B204" s="13"/>
      <c r="C204" s="13"/>
    </row>
    <row r="205" spans="2:3">
      <c r="B205" s="13"/>
      <c r="C205" s="13"/>
    </row>
    <row r="206" spans="2:3">
      <c r="B206" s="13"/>
      <c r="C206" s="13"/>
    </row>
    <row r="207" spans="2:3">
      <c r="B207" s="13"/>
      <c r="C207" s="13"/>
    </row>
    <row r="208" spans="2:3">
      <c r="B208" s="13"/>
      <c r="C208" s="13"/>
    </row>
    <row r="209" spans="2:3">
      <c r="B209" s="13"/>
      <c r="C209" s="13"/>
    </row>
    <row r="210" spans="2:3">
      <c r="B210" s="13"/>
      <c r="C210" s="13"/>
    </row>
    <row r="211" spans="2:3">
      <c r="B211" s="13"/>
      <c r="C211" s="13"/>
    </row>
    <row r="212" spans="2:3">
      <c r="B212" s="13"/>
      <c r="C212" s="13"/>
    </row>
    <row r="213" spans="2:3">
      <c r="B213" s="13"/>
      <c r="C213" s="13"/>
    </row>
    <row r="214" spans="2:3">
      <c r="B214" s="13"/>
      <c r="C214" s="13"/>
    </row>
    <row r="215" spans="2:3">
      <c r="B215" s="13"/>
      <c r="C215" s="13"/>
    </row>
    <row r="216" spans="2:3">
      <c r="B216" s="13"/>
      <c r="C216" s="13"/>
    </row>
    <row r="217" spans="2:3">
      <c r="B217" s="13"/>
      <c r="C217" s="13"/>
    </row>
    <row r="218" spans="2:3">
      <c r="B218" s="13"/>
      <c r="C218" s="13"/>
    </row>
    <row r="219" spans="2:3">
      <c r="B219" s="13"/>
      <c r="C219" s="13"/>
    </row>
    <row r="220" spans="2:3">
      <c r="B220" s="13"/>
      <c r="C220" s="13"/>
    </row>
    <row r="221" spans="2:3">
      <c r="B221" s="13"/>
      <c r="C221" s="13"/>
    </row>
    <row r="222" spans="2:3">
      <c r="B222" s="13"/>
      <c r="C222" s="13"/>
    </row>
    <row r="223" spans="2:3">
      <c r="B223" s="13"/>
      <c r="C223" s="13"/>
    </row>
    <row r="224" spans="2:3">
      <c r="B224" s="13"/>
      <c r="C224" s="13"/>
    </row>
    <row r="225" spans="2:3">
      <c r="B225" s="13"/>
      <c r="C225" s="13"/>
    </row>
    <row r="226" spans="2:3">
      <c r="B226" s="13"/>
      <c r="C226" s="13"/>
    </row>
    <row r="227" spans="2:3">
      <c r="B227" s="13"/>
      <c r="C227" s="13"/>
    </row>
    <row r="228" spans="2:3">
      <c r="B228" s="13"/>
      <c r="C228" s="13"/>
    </row>
    <row r="229" spans="2:3">
      <c r="B229" s="13"/>
      <c r="C229" s="13"/>
    </row>
    <row r="230" spans="2:3">
      <c r="B230" s="13"/>
      <c r="C230" s="13"/>
    </row>
    <row r="231" spans="2:3">
      <c r="B231" s="13"/>
      <c r="C231" s="13"/>
    </row>
    <row r="232" spans="2:3">
      <c r="B232" s="13"/>
      <c r="C232" s="13"/>
    </row>
    <row r="233" spans="2:3">
      <c r="B233" s="13"/>
      <c r="C233" s="13"/>
    </row>
    <row r="234" spans="2:3">
      <c r="B234" s="13"/>
      <c r="C234" s="13"/>
    </row>
    <row r="235" spans="2:3">
      <c r="B235" s="13"/>
      <c r="C235" s="13"/>
    </row>
    <row r="236" spans="2:3">
      <c r="B236" s="13"/>
      <c r="C236" s="13"/>
    </row>
    <row r="237" spans="2:3">
      <c r="B237" s="13"/>
      <c r="C237" s="13"/>
    </row>
    <row r="238" spans="2:3">
      <c r="B238" s="13"/>
      <c r="C238" s="13"/>
    </row>
    <row r="239" spans="2:3">
      <c r="B239" s="13"/>
      <c r="C239" s="13"/>
    </row>
    <row r="240" spans="2:3">
      <c r="B240" s="13"/>
      <c r="C240" s="13"/>
    </row>
    <row r="241" spans="2:3">
      <c r="B241" s="13"/>
      <c r="C241" s="13"/>
    </row>
    <row r="242" spans="2:3">
      <c r="B242" s="13"/>
      <c r="C242" s="13"/>
    </row>
    <row r="243" spans="2:3">
      <c r="B243" s="13"/>
      <c r="C243" s="13"/>
    </row>
    <row r="244" spans="2:3">
      <c r="B244" s="13"/>
      <c r="C244" s="13"/>
    </row>
    <row r="245" spans="2:3">
      <c r="B245" s="13"/>
      <c r="C245" s="13"/>
    </row>
    <row r="246" spans="2:3">
      <c r="B246" s="13"/>
      <c r="C246" s="13"/>
    </row>
    <row r="247" spans="2:3">
      <c r="B247" s="13"/>
      <c r="C247" s="13"/>
    </row>
    <row r="248" spans="2:3">
      <c r="B248" s="13"/>
      <c r="C248" s="13"/>
    </row>
    <row r="249" spans="2:3">
      <c r="B249" s="13"/>
      <c r="C249" s="13"/>
    </row>
    <row r="250" spans="2:3">
      <c r="B250" s="13"/>
      <c r="C250" s="13"/>
    </row>
    <row r="251" spans="2:3">
      <c r="B251" s="13"/>
      <c r="C251" s="13"/>
    </row>
    <row r="252" spans="2:3">
      <c r="B252" s="13"/>
      <c r="C252" s="13"/>
    </row>
    <row r="253" spans="2:3">
      <c r="B253" s="13"/>
      <c r="C253" s="13"/>
    </row>
    <row r="254" spans="2:3">
      <c r="B254" s="13"/>
      <c r="C254" s="13"/>
    </row>
    <row r="255" spans="2:3">
      <c r="B255" s="13"/>
      <c r="C255" s="13"/>
    </row>
    <row r="256" spans="2:3">
      <c r="B256" s="13"/>
      <c r="C256" s="13"/>
    </row>
    <row r="257" spans="2:3">
      <c r="B257" s="13"/>
      <c r="C257" s="13"/>
    </row>
    <row r="258" spans="2:3">
      <c r="B258" s="13"/>
      <c r="C258" s="13"/>
    </row>
    <row r="259" spans="2:3">
      <c r="B259" s="13"/>
      <c r="C259" s="13"/>
    </row>
    <row r="260" spans="2:3">
      <c r="B260" s="13"/>
      <c r="C260" s="13"/>
    </row>
    <row r="261" spans="2:3">
      <c r="B261" s="13"/>
      <c r="C261" s="13"/>
    </row>
    <row r="262" spans="2:3">
      <c r="B262" s="13"/>
      <c r="C262" s="13"/>
    </row>
    <row r="263" spans="2:3">
      <c r="B263" s="13"/>
      <c r="C263" s="13"/>
    </row>
    <row r="264" spans="2:3">
      <c r="B264" s="13"/>
      <c r="C264" s="13"/>
    </row>
    <row r="265" spans="2:3">
      <c r="B265" s="13"/>
      <c r="C265" s="13"/>
    </row>
    <row r="266" spans="2:3">
      <c r="B266" s="13"/>
      <c r="C266" s="13"/>
    </row>
    <row r="267" spans="2:3">
      <c r="B267" s="13"/>
      <c r="C267" s="13"/>
    </row>
    <row r="268" spans="2:3">
      <c r="B268" s="13"/>
      <c r="C268" s="13"/>
    </row>
    <row r="269" spans="2:3">
      <c r="B269" s="13"/>
      <c r="C269" s="13"/>
    </row>
    <row r="270" spans="2:3">
      <c r="B270" s="13"/>
      <c r="C270" s="13"/>
    </row>
    <row r="271" spans="2:3">
      <c r="B271" s="13"/>
      <c r="C271" s="13"/>
    </row>
    <row r="272" spans="2:3">
      <c r="B272" s="13"/>
      <c r="C272" s="13"/>
    </row>
    <row r="273" spans="2:3">
      <c r="B273" s="13"/>
      <c r="C273" s="13"/>
    </row>
    <row r="274" spans="2:3">
      <c r="B274" s="13"/>
      <c r="C274" s="13"/>
    </row>
    <row r="275" spans="2:3">
      <c r="B275" s="13"/>
      <c r="C275" s="13"/>
    </row>
    <row r="276" spans="2:3">
      <c r="B276" s="13"/>
      <c r="C276" s="13"/>
    </row>
    <row r="277" spans="2:3">
      <c r="B277" s="13"/>
      <c r="C277" s="13"/>
    </row>
    <row r="278" spans="2:3">
      <c r="B278" s="13"/>
      <c r="C278" s="13"/>
    </row>
    <row r="279" spans="2:3">
      <c r="B279" s="13"/>
      <c r="C279" s="13"/>
    </row>
    <row r="280" spans="2:3">
      <c r="B280" s="13"/>
      <c r="C280" s="13"/>
    </row>
    <row r="281" spans="2:3">
      <c r="B281" s="13"/>
      <c r="C281" s="13"/>
    </row>
    <row r="282" spans="2:3">
      <c r="B282" s="13"/>
      <c r="C282" s="13"/>
    </row>
    <row r="283" spans="2:3">
      <c r="B283" s="13"/>
      <c r="C283" s="13"/>
    </row>
    <row r="284" spans="2:3">
      <c r="B284" s="13"/>
      <c r="C284" s="13"/>
    </row>
    <row r="285" spans="2:3">
      <c r="B285" s="13"/>
      <c r="C285" s="13"/>
    </row>
    <row r="286" spans="2:3">
      <c r="B286" s="13"/>
      <c r="C286" s="13"/>
    </row>
    <row r="287" spans="2:3">
      <c r="B287" s="13"/>
      <c r="C287" s="13"/>
    </row>
    <row r="288" spans="2:3">
      <c r="B288" s="13"/>
      <c r="C288" s="13"/>
    </row>
    <row r="289" spans="2:3">
      <c r="B289" s="13"/>
      <c r="C289" s="13"/>
    </row>
    <row r="290" spans="2:3">
      <c r="B290" s="13"/>
      <c r="C290" s="13"/>
    </row>
    <row r="291" spans="2:3">
      <c r="B291" s="13"/>
      <c r="C291" s="13"/>
    </row>
    <row r="292" spans="2:3">
      <c r="B292" s="13"/>
      <c r="C292" s="13"/>
    </row>
    <row r="293" spans="2:3">
      <c r="B293" s="13"/>
      <c r="C293" s="13"/>
    </row>
    <row r="294" spans="2:3">
      <c r="B294" s="13"/>
      <c r="C294" s="13"/>
    </row>
    <row r="295" spans="2:3">
      <c r="B295" s="13"/>
      <c r="C295" s="13"/>
    </row>
    <row r="296" spans="2:3">
      <c r="B296" s="13"/>
      <c r="C296" s="13"/>
    </row>
    <row r="297" spans="2:3">
      <c r="B297" s="13"/>
      <c r="C297" s="13"/>
    </row>
    <row r="298" spans="2:3">
      <c r="B298" s="13"/>
      <c r="C298" s="13"/>
    </row>
    <row r="299" spans="2:3">
      <c r="B299" s="13"/>
      <c r="C299" s="13"/>
    </row>
    <row r="300" spans="2:3">
      <c r="B300" s="13"/>
      <c r="C300" s="13"/>
    </row>
    <row r="301" spans="2:3">
      <c r="B301" s="13"/>
      <c r="C301" s="13"/>
    </row>
    <row r="302" spans="2:3">
      <c r="B302" s="13"/>
      <c r="C302" s="13"/>
    </row>
    <row r="303" spans="2:3">
      <c r="B303" s="13"/>
      <c r="C303" s="13"/>
    </row>
    <row r="304" spans="2:3">
      <c r="B304" s="13"/>
      <c r="C304" s="13"/>
    </row>
    <row r="305" spans="2:3">
      <c r="B305" s="13"/>
      <c r="C305" s="13"/>
    </row>
    <row r="306" spans="2:3">
      <c r="B306" s="13"/>
      <c r="C306" s="13"/>
    </row>
    <row r="307" spans="2:3">
      <c r="B307" s="13"/>
      <c r="C307" s="13"/>
    </row>
    <row r="308" spans="2:3">
      <c r="B308" s="13"/>
      <c r="C308" s="13"/>
    </row>
    <row r="309" spans="2:3">
      <c r="B309" s="13"/>
      <c r="C309" s="13"/>
    </row>
    <row r="310" spans="2:3">
      <c r="B310" s="13"/>
      <c r="C310" s="13"/>
    </row>
    <row r="311" spans="2:3">
      <c r="B311" s="13"/>
      <c r="C311" s="13"/>
    </row>
    <row r="312" spans="2:3">
      <c r="B312" s="13"/>
      <c r="C312" s="13"/>
    </row>
    <row r="313" spans="2:3">
      <c r="B313" s="13"/>
      <c r="C313" s="13"/>
    </row>
    <row r="314" spans="2:3">
      <c r="B314" s="13"/>
      <c r="C314" s="13"/>
    </row>
    <row r="315" spans="2:3">
      <c r="B315" s="13"/>
      <c r="C315" s="13"/>
    </row>
    <row r="316" spans="2:3">
      <c r="B316" s="13"/>
      <c r="C316" s="13"/>
    </row>
    <row r="317" spans="2:3">
      <c r="B317" s="13"/>
      <c r="C317" s="13"/>
    </row>
    <row r="318" spans="2:3">
      <c r="B318" s="13"/>
      <c r="C318" s="13"/>
    </row>
    <row r="319" spans="2:3">
      <c r="B319" s="13"/>
      <c r="C319" s="13"/>
    </row>
    <row r="320" spans="2:3">
      <c r="B320" s="13"/>
      <c r="C320" s="13"/>
    </row>
    <row r="321" spans="2:3">
      <c r="B321" s="13"/>
      <c r="C321" s="13"/>
    </row>
    <row r="322" spans="2:3">
      <c r="B322" s="13"/>
      <c r="C322" s="13"/>
    </row>
    <row r="323" spans="2:3">
      <c r="B323" s="13"/>
      <c r="C323" s="13"/>
    </row>
    <row r="324" spans="2:3">
      <c r="B324" s="13"/>
      <c r="C324" s="13"/>
    </row>
    <row r="325" spans="2:3">
      <c r="B325" s="13"/>
      <c r="C325" s="13"/>
    </row>
    <row r="326" spans="2:3">
      <c r="B326" s="13"/>
      <c r="C326" s="13"/>
    </row>
    <row r="327" spans="2:3">
      <c r="B327" s="13"/>
      <c r="C327" s="13"/>
    </row>
    <row r="328" spans="2:3">
      <c r="B328" s="13"/>
      <c r="C328" s="13"/>
    </row>
    <row r="329" spans="2:3">
      <c r="B329" s="13"/>
      <c r="C329" s="13"/>
    </row>
    <row r="330" spans="2:3">
      <c r="B330" s="13"/>
      <c r="C330" s="13"/>
    </row>
    <row r="331" spans="2:3">
      <c r="B331" s="13"/>
      <c r="C331" s="13"/>
    </row>
    <row r="332" spans="2:3">
      <c r="B332" s="13"/>
      <c r="C332" s="13"/>
    </row>
    <row r="333" spans="2:3">
      <c r="B333" s="13"/>
      <c r="C333" s="13"/>
    </row>
    <row r="334" spans="2:3">
      <c r="B334" s="13"/>
      <c r="C334" s="13"/>
    </row>
    <row r="335" spans="2:3">
      <c r="B335" s="13"/>
      <c r="C335" s="13"/>
    </row>
    <row r="336" spans="2:3">
      <c r="B336" s="13"/>
      <c r="C336" s="13"/>
    </row>
    <row r="337" spans="2:3">
      <c r="B337" s="13"/>
      <c r="C337" s="13"/>
    </row>
    <row r="338" spans="2:3">
      <c r="B338" s="13"/>
      <c r="C338" s="13"/>
    </row>
    <row r="339" spans="2:3">
      <c r="B339" s="13"/>
      <c r="C339" s="13"/>
    </row>
    <row r="340" spans="2:3">
      <c r="B340" s="13"/>
      <c r="C340" s="13"/>
    </row>
    <row r="341" spans="2:3">
      <c r="B341" s="13"/>
      <c r="C341" s="13"/>
    </row>
    <row r="342" spans="2:3">
      <c r="B342" s="13"/>
      <c r="C342" s="13"/>
    </row>
    <row r="343" spans="2:3">
      <c r="B343" s="13"/>
      <c r="C343" s="13"/>
    </row>
    <row r="344" spans="2:3">
      <c r="B344" s="13"/>
      <c r="C344" s="13"/>
    </row>
    <row r="345" spans="2:3">
      <c r="B345" s="13"/>
      <c r="C345" s="13"/>
    </row>
    <row r="346" spans="2:3">
      <c r="B346" s="13"/>
      <c r="C346" s="13"/>
    </row>
    <row r="347" spans="2:3">
      <c r="B347" s="13"/>
      <c r="C347" s="13"/>
    </row>
    <row r="348" spans="2:3">
      <c r="B348" s="13"/>
      <c r="C348" s="13"/>
    </row>
    <row r="349" spans="2:3">
      <c r="B349" s="13"/>
      <c r="C349" s="13"/>
    </row>
    <row r="350" spans="2:3">
      <c r="B350" s="13"/>
      <c r="C350" s="13"/>
    </row>
    <row r="351" spans="2:3">
      <c r="B351" s="13"/>
      <c r="C351" s="13"/>
    </row>
    <row r="352" spans="2:3">
      <c r="B352" s="13"/>
      <c r="C352" s="13"/>
    </row>
    <row r="353" spans="2:3">
      <c r="B353" s="13"/>
      <c r="C353" s="13"/>
    </row>
    <row r="354" spans="2:3">
      <c r="B354" s="13"/>
      <c r="C354" s="13"/>
    </row>
    <row r="355" spans="2:3">
      <c r="B355" s="13"/>
      <c r="C355" s="13"/>
    </row>
    <row r="356" spans="2:3">
      <c r="B356" s="13"/>
      <c r="C356" s="13"/>
    </row>
    <row r="357" spans="2:3">
      <c r="B357" s="13"/>
      <c r="C357" s="13"/>
    </row>
    <row r="358" spans="2:3">
      <c r="B358" s="13"/>
      <c r="C358" s="13"/>
    </row>
    <row r="359" spans="2:3">
      <c r="B359" s="13"/>
      <c r="C359" s="13"/>
    </row>
    <row r="360" spans="2:3">
      <c r="B360" s="13"/>
      <c r="C360" s="13"/>
    </row>
    <row r="361" spans="2:3">
      <c r="B361" s="13"/>
      <c r="C361" s="13"/>
    </row>
    <row r="362" spans="2:3">
      <c r="B362" s="13"/>
      <c r="C362" s="13"/>
    </row>
    <row r="363" spans="2:3">
      <c r="B363" s="13"/>
      <c r="C363" s="13"/>
    </row>
    <row r="364" spans="2:3">
      <c r="B364" s="13"/>
      <c r="C364" s="13"/>
    </row>
    <row r="365" spans="2:3">
      <c r="B365" s="13"/>
      <c r="C365" s="13"/>
    </row>
    <row r="366" spans="2:3">
      <c r="B366" s="13"/>
      <c r="C366" s="13"/>
    </row>
    <row r="367" spans="2:3">
      <c r="B367" s="13"/>
      <c r="C367" s="13"/>
    </row>
    <row r="368" spans="2:3">
      <c r="B368" s="13"/>
      <c r="C368" s="13"/>
    </row>
    <row r="369" spans="2:3">
      <c r="B369" s="13"/>
      <c r="C369" s="13"/>
    </row>
    <row r="370" spans="2:3">
      <c r="B370" s="13"/>
      <c r="C370" s="13"/>
    </row>
    <row r="371" spans="2:3">
      <c r="B371" s="13"/>
      <c r="C371" s="13"/>
    </row>
    <row r="372" spans="2:3">
      <c r="B372" s="13"/>
      <c r="C372" s="13"/>
    </row>
    <row r="373" spans="2:3">
      <c r="B373" s="13"/>
      <c r="C373" s="13"/>
    </row>
    <row r="374" spans="2:3">
      <c r="B374" s="13"/>
      <c r="C374" s="13"/>
    </row>
    <row r="375" spans="2:3">
      <c r="B375" s="13"/>
      <c r="C375" s="13"/>
    </row>
    <row r="376" spans="2:3">
      <c r="B376" s="13"/>
      <c r="C376" s="13"/>
    </row>
    <row r="377" spans="2:3">
      <c r="B377" s="13"/>
      <c r="C377" s="13"/>
    </row>
    <row r="378" spans="2:3">
      <c r="B378" s="13"/>
      <c r="C378" s="13"/>
    </row>
    <row r="379" spans="2:3">
      <c r="B379" s="13"/>
      <c r="C379" s="13"/>
    </row>
    <row r="380" spans="2:3">
      <c r="B380" s="13"/>
      <c r="C380" s="13"/>
    </row>
    <row r="381" spans="2:3">
      <c r="B381" s="13"/>
      <c r="C381" s="13"/>
    </row>
    <row r="382" spans="2:3">
      <c r="B382" s="13"/>
      <c r="C382" s="13"/>
    </row>
    <row r="383" spans="2:3">
      <c r="B383" s="13"/>
      <c r="C383" s="13"/>
    </row>
    <row r="384" spans="2:3">
      <c r="B384" s="13"/>
      <c r="C384" s="13"/>
    </row>
    <row r="385" spans="2:3">
      <c r="B385" s="13"/>
      <c r="C385" s="13"/>
    </row>
    <row r="386" spans="2:3">
      <c r="B386" s="13"/>
      <c r="C386" s="13"/>
    </row>
    <row r="387" spans="2:3">
      <c r="B387" s="13"/>
      <c r="C387" s="13"/>
    </row>
    <row r="388" spans="2:3">
      <c r="B388" s="13"/>
      <c r="C388" s="13"/>
    </row>
    <row r="389" spans="2:3">
      <c r="B389" s="13"/>
      <c r="C389" s="13"/>
    </row>
    <row r="390" spans="2:3">
      <c r="B390" s="13"/>
      <c r="C390" s="13"/>
    </row>
    <row r="391" spans="2:3">
      <c r="B391" s="13"/>
      <c r="C391" s="13"/>
    </row>
    <row r="392" spans="2:3">
      <c r="B392" s="13"/>
      <c r="C392" s="13"/>
    </row>
    <row r="393" spans="2:3">
      <c r="B393" s="13"/>
      <c r="C393" s="13"/>
    </row>
    <row r="394" spans="2:3">
      <c r="B394" s="13"/>
      <c r="C394" s="13"/>
    </row>
    <row r="395" spans="2:3">
      <c r="B395" s="13"/>
      <c r="C395" s="13"/>
    </row>
    <row r="396" spans="2:3">
      <c r="B396" s="13"/>
      <c r="C396" s="13"/>
    </row>
    <row r="397" spans="2:3">
      <c r="B397" s="13"/>
      <c r="C397" s="13"/>
    </row>
    <row r="398" spans="2:3">
      <c r="B398" s="13"/>
      <c r="C398" s="13"/>
    </row>
    <row r="399" spans="2:3">
      <c r="B399" s="13"/>
      <c r="C399" s="13"/>
    </row>
    <row r="400" spans="2:3">
      <c r="B400" s="13"/>
      <c r="C400" s="13"/>
    </row>
    <row r="401" spans="2:3">
      <c r="B401" s="13"/>
      <c r="C401" s="13"/>
    </row>
    <row r="402" spans="2:3">
      <c r="B402" s="13"/>
      <c r="C402" s="13"/>
    </row>
    <row r="403" spans="2:3">
      <c r="B403" s="13"/>
      <c r="C403" s="13"/>
    </row>
    <row r="404" spans="2:3">
      <c r="B404" s="13"/>
      <c r="C404" s="13"/>
    </row>
    <row r="405" spans="2:3">
      <c r="B405" s="13"/>
      <c r="C405" s="13"/>
    </row>
    <row r="406" spans="2:3">
      <c r="B406" s="13"/>
      <c r="C406" s="13"/>
    </row>
    <row r="407" spans="2:3">
      <c r="B407" s="13"/>
      <c r="C407" s="13"/>
    </row>
    <row r="408" spans="2:3">
      <c r="B408" s="13"/>
      <c r="C408" s="13"/>
    </row>
    <row r="409" spans="2:3">
      <c r="B409" s="13"/>
      <c r="C409" s="13"/>
    </row>
    <row r="410" spans="2:3">
      <c r="B410" s="13"/>
      <c r="C410" s="13"/>
    </row>
    <row r="411" spans="2:3">
      <c r="B411" s="13"/>
      <c r="C411" s="13"/>
    </row>
    <row r="412" spans="2:3">
      <c r="B412" s="13"/>
      <c r="C412" s="13"/>
    </row>
    <row r="413" spans="2:3">
      <c r="B413" s="13"/>
      <c r="C413" s="13"/>
    </row>
    <row r="414" spans="2:3">
      <c r="B414" s="13"/>
      <c r="C414" s="13"/>
    </row>
    <row r="415" spans="2:3">
      <c r="B415" s="13"/>
      <c r="C415" s="13"/>
    </row>
    <row r="416" spans="2:3">
      <c r="B416" s="13"/>
      <c r="C416" s="13"/>
    </row>
  </sheetData>
  <dataValidations count="1">
    <dataValidation type="list" allowBlank="1" showInputMessage="1" showErrorMessage="1" sqref="C1:F1">
      <formula1>$B$43:$B$71</formula1>
    </dataValidation>
  </dataValidations>
  <printOptions horizontalCentered="1" verticalCentered="1"/>
  <pageMargins left="0" right="0" top="0.25" bottom="0.5" header="0" footer="0.25"/>
  <pageSetup scale="75" orientation="landscape" r:id="rId1"/>
  <headerFooter alignWithMargins="0">
    <oddFooter>&amp;L&amp;8&amp;Z&amp;F</oddFooter>
  </headerFooter>
  <rowBreaks count="2" manualBreakCount="2">
    <brk id="73" min="1" max="3" man="1"/>
    <brk id="105" min="1" max="3" man="1"/>
  </rowBreaks>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dimension ref="A1:IU416"/>
  <sheetViews>
    <sheetView showGridLines="0" defaultGridColor="0" colorId="22" zoomScaleNormal="100" workbookViewId="0">
      <selection activeCell="B1" sqref="B1"/>
    </sheetView>
  </sheetViews>
  <sheetFormatPr defaultColWidth="15.77734375" defaultRowHeight="15"/>
  <cols>
    <col min="1" max="1" width="3.77734375" customWidth="1"/>
    <col min="2" max="2" width="46" customWidth="1"/>
    <col min="3" max="3" width="20.33203125" customWidth="1"/>
    <col min="4" max="4" width="15.88671875" customWidth="1"/>
    <col min="5" max="5" width="20.33203125" customWidth="1"/>
    <col min="6" max="6" width="16.21875" customWidth="1"/>
    <col min="7" max="7" width="1" customWidth="1"/>
    <col min="9" max="9" width="7.77734375" customWidth="1"/>
  </cols>
  <sheetData>
    <row r="1" spans="1:255" ht="18" customHeight="1">
      <c r="B1" s="164" t="s">
        <v>36</v>
      </c>
      <c r="C1" s="165" t="s">
        <v>24</v>
      </c>
      <c r="D1" s="165"/>
      <c r="E1" s="165"/>
      <c r="F1" s="151"/>
      <c r="G1" s="4"/>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row>
    <row r="2" spans="1:255" ht="18" customHeight="1">
      <c r="B2" s="164" t="s">
        <v>72</v>
      </c>
      <c r="C2" s="164"/>
      <c r="D2" s="164"/>
      <c r="E2" s="164"/>
      <c r="F2" s="152"/>
      <c r="G2" s="15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row>
    <row r="3" spans="1:255" ht="18" customHeight="1">
      <c r="B3" s="164" t="s">
        <v>78</v>
      </c>
      <c r="C3" s="164"/>
      <c r="D3" s="164"/>
      <c r="E3" s="164"/>
      <c r="F3" s="152"/>
      <c r="G3" s="15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row>
    <row r="4" spans="1:255" ht="18" customHeight="1">
      <c r="B4" s="5"/>
      <c r="C4" s="5"/>
      <c r="D4" s="5"/>
      <c r="E4" s="5"/>
      <c r="F4" s="4" t="s">
        <v>68</v>
      </c>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row>
    <row r="5" spans="1:255" ht="52.5" customHeight="1">
      <c r="B5" s="166" t="s">
        <v>73</v>
      </c>
      <c r="C5" s="166"/>
      <c r="D5" s="166"/>
      <c r="E5" s="166"/>
      <c r="F5" s="153"/>
      <c r="G5" s="153"/>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row>
    <row r="6" spans="1:255" ht="18" customHeight="1">
      <c r="B6" s="173"/>
      <c r="C6" s="5"/>
      <c r="D6" s="5"/>
      <c r="E6" s="5"/>
      <c r="F6" s="4"/>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5" ht="21.75" customHeight="1" thickBot="1">
      <c r="B7" s="3" t="s">
        <v>6</v>
      </c>
      <c r="C7" s="13"/>
      <c r="D7" s="13"/>
      <c r="E7" s="13"/>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5" ht="20.25" customHeight="1" thickBot="1">
      <c r="B8" s="162"/>
      <c r="C8" s="54">
        <v>1</v>
      </c>
      <c r="D8" s="55">
        <v>2</v>
      </c>
      <c r="E8" s="56">
        <v>3</v>
      </c>
      <c r="F8" s="51"/>
      <c r="G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5" ht="67.5" customHeight="1" thickBot="1">
      <c r="B9" s="57" t="s">
        <v>1</v>
      </c>
      <c r="C9" s="58" t="s">
        <v>74</v>
      </c>
      <c r="D9" s="59" t="s">
        <v>5</v>
      </c>
      <c r="E9" s="60" t="s">
        <v>57</v>
      </c>
      <c r="F9" s="61"/>
      <c r="G9" s="163" t="s">
        <v>0</v>
      </c>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row>
    <row r="10" spans="1:255" ht="33" customHeight="1" thickBot="1">
      <c r="A10" s="15">
        <v>1</v>
      </c>
      <c r="B10" s="62" t="s">
        <v>3</v>
      </c>
      <c r="C10" s="134">
        <v>739382.22</v>
      </c>
      <c r="D10" s="63">
        <v>1</v>
      </c>
      <c r="E10" s="126">
        <f>ROUND(+C10*D10,0)</f>
        <v>739382</v>
      </c>
      <c r="F10" s="64"/>
      <c r="G10" s="2"/>
      <c r="H10" s="133"/>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row>
    <row r="11" spans="1:255" ht="28.5" customHeight="1" thickBot="1">
      <c r="A11" s="15">
        <v>2</v>
      </c>
      <c r="B11" s="65" t="s">
        <v>4</v>
      </c>
      <c r="C11" s="135">
        <v>545596.36</v>
      </c>
      <c r="D11" s="66">
        <v>0.66666666666666663</v>
      </c>
      <c r="E11" s="67">
        <f>ROUND(+C11*D11,0)</f>
        <v>363731</v>
      </c>
      <c r="F11" s="68"/>
      <c r="G11" s="2"/>
      <c r="H11" s="133"/>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row>
    <row r="12" spans="1:255" ht="28.5" customHeight="1" thickBot="1">
      <c r="A12" s="15">
        <v>3</v>
      </c>
      <c r="B12" s="69" t="s">
        <v>7</v>
      </c>
      <c r="C12" s="135">
        <v>0</v>
      </c>
      <c r="D12" s="70">
        <v>1</v>
      </c>
      <c r="E12" s="67">
        <f>ROUND(+C12*D12,0)</f>
        <v>0</v>
      </c>
      <c r="F12" s="71"/>
      <c r="G12" s="2"/>
      <c r="H12" s="133"/>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row>
    <row r="13" spans="1:255" ht="30" customHeight="1" thickBot="1">
      <c r="B13" s="55" t="s">
        <v>2</v>
      </c>
      <c r="C13" s="127">
        <f>C10+C11+C12</f>
        <v>1284978.58</v>
      </c>
      <c r="D13" s="72"/>
      <c r="E13" s="73">
        <f>E10+E11+E12</f>
        <v>1103113</v>
      </c>
      <c r="F13" s="74"/>
      <c r="G13" s="2"/>
      <c r="H13" s="133"/>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row>
    <row r="14" spans="1:255" ht="15.75" customHeight="1">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5" ht="13.5" customHeight="1">
      <c r="B15" s="154" t="s">
        <v>39</v>
      </c>
      <c r="C15" s="154"/>
      <c r="D15" s="154"/>
      <c r="E15" s="154"/>
      <c r="F15" s="154"/>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5" ht="15" customHeight="1">
      <c r="B16" s="6"/>
      <c r="C16" s="6"/>
      <c r="D16" s="6"/>
      <c r="E16" s="6"/>
      <c r="F16" s="6"/>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2:254" ht="45" customHeight="1">
      <c r="B17" s="168" t="s">
        <v>58</v>
      </c>
      <c r="C17" s="169"/>
      <c r="D17" s="169"/>
      <c r="E17" s="169"/>
      <c r="F17" s="155"/>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pans="2:254" ht="18" customHeight="1">
      <c r="B18" s="155"/>
      <c r="C18" s="155"/>
      <c r="D18" s="155"/>
      <c r="E18" s="155"/>
      <c r="F18" s="155"/>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row>
    <row r="19" spans="2:254" ht="9" customHeight="1">
      <c r="B19" s="155"/>
      <c r="C19" s="155"/>
      <c r="D19" s="155"/>
      <c r="E19" s="155"/>
      <c r="F19" s="155"/>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row>
    <row r="20" spans="2:254" ht="36" customHeight="1">
      <c r="B20" s="167" t="s">
        <v>59</v>
      </c>
      <c r="C20" s="167"/>
      <c r="D20" s="167"/>
      <c r="E20" s="167"/>
      <c r="F20" s="150"/>
      <c r="G20" s="75"/>
      <c r="H20" s="75"/>
      <c r="I20" s="75"/>
      <c r="J20" s="75"/>
      <c r="K20" s="8"/>
      <c r="L20" s="8"/>
    </row>
    <row r="21" spans="2:254">
      <c r="B21" s="76"/>
      <c r="C21" s="76"/>
      <c r="D21" s="76"/>
      <c r="E21" s="76"/>
      <c r="F21" s="76"/>
    </row>
    <row r="22" spans="2:254" ht="15.75">
      <c r="B22" s="3" t="s">
        <v>75</v>
      </c>
      <c r="C22" s="52"/>
      <c r="D22" s="9"/>
      <c r="E22" s="13"/>
      <c r="F22" s="13"/>
    </row>
    <row r="23" spans="2:254" ht="16.5" customHeight="1">
      <c r="B23" s="16" t="s">
        <v>38</v>
      </c>
      <c r="C23" s="52"/>
      <c r="D23" s="9"/>
      <c r="E23" s="13"/>
      <c r="F23" s="13"/>
    </row>
    <row r="24" spans="2:254" ht="15.75">
      <c r="B24" s="52"/>
      <c r="C24" s="52"/>
      <c r="D24" s="9"/>
      <c r="E24" s="13"/>
      <c r="F24" s="13"/>
    </row>
    <row r="25" spans="2:254" ht="15.75">
      <c r="B25" s="52"/>
      <c r="C25" s="52"/>
      <c r="D25" s="9"/>
      <c r="E25" s="13"/>
      <c r="F25" s="13"/>
    </row>
    <row r="26" spans="2:254" ht="15.75">
      <c r="B26" s="52"/>
      <c r="C26" s="52"/>
      <c r="D26" s="9"/>
      <c r="E26" s="13"/>
      <c r="F26" s="13"/>
    </row>
    <row r="27" spans="2:254" ht="15.75">
      <c r="B27" s="52"/>
      <c r="C27" s="52"/>
      <c r="D27" s="9"/>
      <c r="E27" s="13"/>
      <c r="F27" s="13"/>
    </row>
    <row r="28" spans="2:254" ht="15.75">
      <c r="B28" s="52"/>
      <c r="C28" s="52"/>
      <c r="D28" s="9"/>
      <c r="E28" s="13"/>
      <c r="F28" s="13"/>
    </row>
    <row r="29" spans="2:254" ht="15.75">
      <c r="B29" s="52"/>
      <c r="C29" s="52"/>
      <c r="D29" s="9"/>
      <c r="E29" s="13"/>
      <c r="F29" s="13"/>
    </row>
    <row r="30" spans="2:254" ht="15.75">
      <c r="B30" s="52"/>
      <c r="C30" s="52"/>
      <c r="D30" s="9"/>
      <c r="E30" s="13"/>
      <c r="F30" s="13"/>
    </row>
    <row r="31" spans="2:254" ht="15.75">
      <c r="B31" s="52"/>
      <c r="C31" s="52"/>
      <c r="D31" s="9"/>
      <c r="E31" s="13"/>
      <c r="F31" s="13"/>
    </row>
    <row r="32" spans="2:254" ht="15.75">
      <c r="B32" s="52"/>
      <c r="C32" s="52"/>
      <c r="D32" s="9"/>
      <c r="E32" s="13"/>
      <c r="F32" s="13"/>
    </row>
    <row r="33" spans="2:6" ht="15.75">
      <c r="B33" s="52"/>
      <c r="C33" s="52"/>
      <c r="D33" s="9"/>
      <c r="E33" s="13"/>
      <c r="F33" s="13"/>
    </row>
    <row r="34" spans="2:6" ht="15.75">
      <c r="B34" s="52"/>
      <c r="C34" s="52"/>
      <c r="D34" s="9"/>
      <c r="E34" s="13"/>
      <c r="F34" s="13"/>
    </row>
    <row r="35" spans="2:6" ht="15.75">
      <c r="B35" s="52"/>
      <c r="C35" s="52"/>
      <c r="D35" s="9"/>
      <c r="E35" s="13"/>
      <c r="F35" s="13"/>
    </row>
    <row r="36" spans="2:6" ht="15.75">
      <c r="B36" s="52"/>
      <c r="C36" s="52"/>
      <c r="D36" s="9"/>
      <c r="E36" s="13"/>
      <c r="F36" s="13"/>
    </row>
    <row r="37" spans="2:6" ht="15.75">
      <c r="B37" s="52"/>
      <c r="C37" s="52"/>
      <c r="D37" s="9"/>
      <c r="E37" s="13"/>
      <c r="F37" s="13"/>
    </row>
    <row r="38" spans="2:6" ht="15.75">
      <c r="B38" s="52"/>
      <c r="C38" s="52"/>
      <c r="D38" s="9"/>
      <c r="E38" s="13"/>
      <c r="F38" s="13"/>
    </row>
    <row r="39" spans="2:6" ht="15.75">
      <c r="B39" s="52"/>
      <c r="C39" s="52"/>
      <c r="D39" s="9"/>
      <c r="E39" s="13"/>
      <c r="F39" s="13"/>
    </row>
    <row r="40" spans="2:6" ht="15.75">
      <c r="B40" s="52"/>
      <c r="C40" s="52"/>
      <c r="D40" s="9"/>
      <c r="E40" s="13"/>
      <c r="F40" s="13"/>
    </row>
    <row r="41" spans="2:6" ht="15.75">
      <c r="B41" s="52"/>
      <c r="C41" s="52"/>
      <c r="D41" s="9"/>
      <c r="E41" s="13"/>
      <c r="F41" s="13"/>
    </row>
    <row r="42" spans="2:6" ht="15.75">
      <c r="B42" s="9"/>
      <c r="C42" s="14"/>
      <c r="D42" s="22"/>
      <c r="E42" s="22"/>
      <c r="F42" s="13"/>
    </row>
    <row r="43" spans="2:6" ht="18">
      <c r="B43" s="77" t="s">
        <v>8</v>
      </c>
      <c r="C43" s="21"/>
      <c r="D43" s="21"/>
      <c r="E43" s="21"/>
      <c r="F43" s="13"/>
    </row>
    <row r="44" spans="2:6" ht="18">
      <c r="B44" s="77" t="s">
        <v>9</v>
      </c>
      <c r="C44" s="78"/>
      <c r="D44" s="78"/>
      <c r="E44" s="78"/>
      <c r="F44" s="13"/>
    </row>
    <row r="45" spans="2:6" ht="18">
      <c r="B45" s="77" t="s">
        <v>10</v>
      </c>
      <c r="C45" s="78"/>
      <c r="D45" s="78"/>
      <c r="E45" s="78"/>
    </row>
    <row r="46" spans="2:6" ht="18">
      <c r="B46" s="77" t="s">
        <v>11</v>
      </c>
      <c r="C46" s="78"/>
      <c r="D46" s="78"/>
      <c r="E46" s="78"/>
    </row>
    <row r="47" spans="2:6" ht="18">
      <c r="B47" s="77" t="s">
        <v>12</v>
      </c>
      <c r="C47" s="78"/>
      <c r="D47" s="78"/>
      <c r="E47" s="78"/>
    </row>
    <row r="48" spans="2:6" ht="18">
      <c r="B48" s="77" t="s">
        <v>13</v>
      </c>
      <c r="C48" s="78"/>
      <c r="D48" s="78"/>
      <c r="E48" s="79"/>
    </row>
    <row r="49" spans="2:5" ht="18">
      <c r="B49" s="77" t="s">
        <v>14</v>
      </c>
      <c r="C49" s="78"/>
      <c r="D49" s="78"/>
      <c r="E49" s="78"/>
    </row>
    <row r="50" spans="2:5" ht="18">
      <c r="B50" s="77" t="s">
        <v>15</v>
      </c>
      <c r="C50" s="78"/>
      <c r="D50" s="78"/>
      <c r="E50" s="78"/>
    </row>
    <row r="51" spans="2:5" ht="18">
      <c r="B51" s="77" t="s">
        <v>16</v>
      </c>
      <c r="C51" s="78"/>
      <c r="D51" s="78"/>
      <c r="E51" s="78"/>
    </row>
    <row r="52" spans="2:5" ht="18">
      <c r="B52" s="77" t="s">
        <v>17</v>
      </c>
      <c r="C52" s="78"/>
      <c r="D52" s="78"/>
      <c r="E52" s="78"/>
    </row>
    <row r="53" spans="2:5" ht="18">
      <c r="B53" s="77" t="s">
        <v>18</v>
      </c>
      <c r="C53" s="78"/>
      <c r="D53" s="78"/>
      <c r="E53" s="78"/>
    </row>
    <row r="54" spans="2:5" ht="18">
      <c r="B54" s="77" t="s">
        <v>19</v>
      </c>
      <c r="C54" s="78"/>
      <c r="D54" s="78"/>
      <c r="E54" s="78"/>
    </row>
    <row r="55" spans="2:5" ht="18">
      <c r="B55" s="77" t="s">
        <v>60</v>
      </c>
      <c r="C55" s="78"/>
      <c r="D55" s="78"/>
      <c r="E55" s="78"/>
    </row>
    <row r="56" spans="2:5" ht="18">
      <c r="B56" s="77" t="s">
        <v>21</v>
      </c>
      <c r="C56" s="78"/>
      <c r="D56" s="78"/>
      <c r="E56" s="78"/>
    </row>
    <row r="57" spans="2:5" ht="18">
      <c r="B57" s="77" t="s">
        <v>22</v>
      </c>
      <c r="C57" s="78"/>
      <c r="D57" s="78"/>
      <c r="E57" s="78"/>
    </row>
    <row r="58" spans="2:5" ht="18">
      <c r="B58" s="77" t="s">
        <v>23</v>
      </c>
      <c r="C58" s="78"/>
      <c r="D58" s="78"/>
      <c r="E58" s="78"/>
    </row>
    <row r="59" spans="2:5" ht="18">
      <c r="B59" s="77" t="s">
        <v>24</v>
      </c>
      <c r="C59" s="78"/>
      <c r="D59" s="78"/>
      <c r="E59" s="79"/>
    </row>
    <row r="60" spans="2:5" ht="18">
      <c r="B60" s="77" t="s">
        <v>25</v>
      </c>
      <c r="C60" s="78"/>
      <c r="D60" s="78"/>
      <c r="E60" s="78"/>
    </row>
    <row r="61" spans="2:5" ht="18">
      <c r="B61" s="77" t="s">
        <v>26</v>
      </c>
      <c r="C61" s="78"/>
      <c r="D61" s="78"/>
      <c r="E61" s="78"/>
    </row>
    <row r="62" spans="2:5" ht="18">
      <c r="B62" s="77" t="s">
        <v>27</v>
      </c>
      <c r="C62" s="78"/>
      <c r="D62" s="78"/>
      <c r="E62" s="78"/>
    </row>
    <row r="63" spans="2:5" ht="18">
      <c r="B63" s="77" t="s">
        <v>28</v>
      </c>
      <c r="C63" s="78"/>
      <c r="D63" s="78"/>
      <c r="E63" s="79"/>
    </row>
    <row r="64" spans="2:5" ht="18">
      <c r="B64" s="77" t="s">
        <v>29</v>
      </c>
      <c r="C64" s="78"/>
      <c r="D64" s="78"/>
      <c r="E64" s="78"/>
    </row>
    <row r="65" spans="2:5" ht="18">
      <c r="B65" s="77" t="s">
        <v>30</v>
      </c>
      <c r="C65" s="78"/>
      <c r="D65" s="78"/>
      <c r="E65" s="78"/>
    </row>
    <row r="66" spans="2:5" ht="18">
      <c r="B66" s="77" t="s">
        <v>31</v>
      </c>
      <c r="C66" s="78"/>
      <c r="D66" s="78"/>
      <c r="E66" s="78"/>
    </row>
    <row r="67" spans="2:5" ht="18">
      <c r="B67" s="77" t="s">
        <v>32</v>
      </c>
      <c r="C67" s="78"/>
      <c r="D67" s="78"/>
      <c r="E67" s="79"/>
    </row>
    <row r="68" spans="2:5" ht="18">
      <c r="B68" s="77" t="s">
        <v>33</v>
      </c>
      <c r="C68" s="78"/>
      <c r="D68" s="78"/>
      <c r="E68" s="78"/>
    </row>
    <row r="69" spans="2:5" ht="18">
      <c r="B69" s="77" t="s">
        <v>34</v>
      </c>
      <c r="C69" s="78"/>
      <c r="D69" s="78"/>
      <c r="E69" s="78"/>
    </row>
    <row r="70" spans="2:5" ht="18">
      <c r="B70" s="77" t="s">
        <v>35</v>
      </c>
      <c r="C70" s="78"/>
      <c r="D70" s="78"/>
      <c r="E70" s="78"/>
    </row>
    <row r="71" spans="2:5" ht="18">
      <c r="B71" s="77" t="s">
        <v>37</v>
      </c>
      <c r="C71" s="78"/>
      <c r="D71" s="78"/>
      <c r="E71" s="78"/>
    </row>
    <row r="72" spans="2:5" ht="15.75">
      <c r="B72" s="9"/>
      <c r="C72" s="10"/>
      <c r="D72" s="7"/>
      <c r="E72" s="7"/>
    </row>
    <row r="73" spans="2:5">
      <c r="B73" s="9"/>
      <c r="C73" s="9"/>
      <c r="D73" s="8"/>
    </row>
    <row r="74" spans="2:5" ht="15.75">
      <c r="B74" s="9"/>
      <c r="C74" s="14"/>
      <c r="D74" s="8"/>
    </row>
    <row r="75" spans="2:5">
      <c r="B75" s="11"/>
      <c r="C75" s="21"/>
      <c r="D75" s="8"/>
    </row>
    <row r="76" spans="2:5">
      <c r="B76" s="11"/>
      <c r="C76" s="78"/>
      <c r="D76" s="8"/>
    </row>
    <row r="77" spans="2:5">
      <c r="B77" s="11"/>
      <c r="C77" s="78"/>
      <c r="D77" s="8"/>
    </row>
    <row r="78" spans="2:5">
      <c r="B78" s="11"/>
      <c r="C78" s="78"/>
      <c r="D78" s="8"/>
    </row>
    <row r="79" spans="2:5">
      <c r="B79" s="11"/>
      <c r="C79" s="78"/>
      <c r="D79" s="8"/>
    </row>
    <row r="80" spans="2:5">
      <c r="B80" s="11"/>
      <c r="C80" s="78"/>
      <c r="D80" s="8"/>
    </row>
    <row r="81" spans="2:4">
      <c r="B81" s="11"/>
      <c r="C81" s="78"/>
      <c r="D81" s="8"/>
    </row>
    <row r="82" spans="2:4">
      <c r="B82" s="11"/>
      <c r="C82" s="78"/>
      <c r="D82" s="8"/>
    </row>
    <row r="83" spans="2:4">
      <c r="B83" s="11"/>
      <c r="C83" s="78"/>
      <c r="D83" s="8"/>
    </row>
    <row r="84" spans="2:4">
      <c r="B84" s="11"/>
      <c r="C84" s="78"/>
      <c r="D84" s="8"/>
    </row>
    <row r="85" spans="2:4">
      <c r="B85" s="11"/>
      <c r="C85" s="78"/>
      <c r="D85" s="8"/>
    </row>
    <row r="86" spans="2:4">
      <c r="B86" s="11"/>
      <c r="C86" s="78"/>
      <c r="D86" s="8"/>
    </row>
    <row r="87" spans="2:4">
      <c r="B87" s="11"/>
      <c r="C87" s="78"/>
      <c r="D87" s="8"/>
    </row>
    <row r="88" spans="2:4">
      <c r="B88" s="11"/>
      <c r="C88" s="78"/>
      <c r="D88" s="8"/>
    </row>
    <row r="89" spans="2:4">
      <c r="B89" s="11"/>
      <c r="C89" s="78"/>
      <c r="D89" s="8"/>
    </row>
    <row r="90" spans="2:4">
      <c r="B90" s="11"/>
      <c r="C90" s="78"/>
      <c r="D90" s="8"/>
    </row>
    <row r="91" spans="2:4">
      <c r="B91" s="11"/>
      <c r="C91" s="78"/>
      <c r="D91" s="8"/>
    </row>
    <row r="92" spans="2:4">
      <c r="B92" s="11"/>
      <c r="C92" s="78"/>
      <c r="D92" s="8"/>
    </row>
    <row r="93" spans="2:4">
      <c r="B93" s="11"/>
      <c r="C93" s="78"/>
      <c r="D93" s="8"/>
    </row>
    <row r="94" spans="2:4">
      <c r="B94" s="11"/>
      <c r="C94" s="78"/>
      <c r="D94" s="8"/>
    </row>
    <row r="95" spans="2:4">
      <c r="B95" s="11"/>
      <c r="C95" s="78"/>
      <c r="D95" s="8"/>
    </row>
    <row r="96" spans="2:4">
      <c r="B96" s="11"/>
      <c r="C96" s="78"/>
      <c r="D96" s="8"/>
    </row>
    <row r="97" spans="2:4">
      <c r="B97" s="11"/>
      <c r="C97" s="78"/>
      <c r="D97" s="8"/>
    </row>
    <row r="98" spans="2:4">
      <c r="B98" s="11"/>
      <c r="C98" s="78"/>
      <c r="D98" s="8"/>
    </row>
    <row r="99" spans="2:4">
      <c r="B99" s="11"/>
      <c r="C99" s="78"/>
      <c r="D99" s="8"/>
    </row>
    <row r="100" spans="2:4">
      <c r="B100" s="11"/>
      <c r="C100" s="78"/>
      <c r="D100" s="8"/>
    </row>
    <row r="101" spans="2:4">
      <c r="B101" s="11"/>
      <c r="C101" s="78"/>
      <c r="D101" s="8"/>
    </row>
    <row r="102" spans="2:4">
      <c r="B102" s="11"/>
      <c r="C102" s="78"/>
      <c r="D102" s="8"/>
    </row>
    <row r="103" spans="2:4">
      <c r="B103" s="12"/>
      <c r="C103" s="78"/>
      <c r="D103" s="8"/>
    </row>
    <row r="104" spans="2:4" ht="15.75">
      <c r="B104" s="9"/>
      <c r="C104" s="10"/>
      <c r="D104" s="8"/>
    </row>
    <row r="105" spans="2:4">
      <c r="B105" s="9"/>
      <c r="C105" s="9"/>
      <c r="D105" s="8"/>
    </row>
    <row r="106" spans="2:4" ht="15.75">
      <c r="B106" s="9"/>
      <c r="C106" s="14"/>
      <c r="D106" s="8"/>
    </row>
    <row r="107" spans="2:4">
      <c r="B107" s="11"/>
      <c r="C107" s="18"/>
      <c r="D107" s="8"/>
    </row>
    <row r="108" spans="2:4">
      <c r="B108" s="11"/>
      <c r="C108" s="78"/>
      <c r="D108" s="8"/>
    </row>
    <row r="109" spans="2:4">
      <c r="B109" s="11"/>
      <c r="C109" s="78"/>
      <c r="D109" s="8"/>
    </row>
    <row r="110" spans="2:4">
      <c r="B110" s="11"/>
      <c r="C110" s="78"/>
      <c r="D110" s="8"/>
    </row>
    <row r="111" spans="2:4">
      <c r="B111" s="11"/>
      <c r="C111" s="78"/>
      <c r="D111" s="8"/>
    </row>
    <row r="112" spans="2:4">
      <c r="B112" s="11"/>
      <c r="C112" s="79"/>
      <c r="D112" s="8"/>
    </row>
    <row r="113" spans="2:4">
      <c r="B113" s="11"/>
      <c r="C113" s="78"/>
      <c r="D113" s="8"/>
    </row>
    <row r="114" spans="2:4">
      <c r="B114" s="11"/>
      <c r="C114" s="78"/>
      <c r="D114" s="8"/>
    </row>
    <row r="115" spans="2:4">
      <c r="B115" s="11"/>
      <c r="C115" s="78"/>
      <c r="D115" s="8"/>
    </row>
    <row r="116" spans="2:4">
      <c r="B116" s="11"/>
      <c r="C116" s="78"/>
      <c r="D116" s="8"/>
    </row>
    <row r="117" spans="2:4">
      <c r="B117" s="11"/>
      <c r="C117" s="78"/>
      <c r="D117" s="8"/>
    </row>
    <row r="118" spans="2:4">
      <c r="B118" s="11"/>
      <c r="C118" s="78"/>
      <c r="D118" s="8"/>
    </row>
    <row r="119" spans="2:4">
      <c r="B119" s="11"/>
      <c r="C119" s="78"/>
      <c r="D119" s="8"/>
    </row>
    <row r="120" spans="2:4">
      <c r="B120" s="11"/>
      <c r="C120" s="78"/>
      <c r="D120" s="8"/>
    </row>
    <row r="121" spans="2:4">
      <c r="B121" s="11"/>
      <c r="C121" s="78"/>
      <c r="D121" s="8"/>
    </row>
    <row r="122" spans="2:4">
      <c r="B122" s="11"/>
      <c r="C122" s="78"/>
      <c r="D122" s="8"/>
    </row>
    <row r="123" spans="2:4">
      <c r="B123" s="11"/>
      <c r="C123" s="79"/>
      <c r="D123" s="8"/>
    </row>
    <row r="124" spans="2:4">
      <c r="B124" s="11"/>
      <c r="C124" s="78"/>
      <c r="D124" s="8"/>
    </row>
    <row r="125" spans="2:4">
      <c r="B125" s="11"/>
      <c r="C125" s="78"/>
      <c r="D125" s="8"/>
    </row>
    <row r="126" spans="2:4">
      <c r="B126" s="11"/>
      <c r="C126" s="78"/>
      <c r="D126" s="8"/>
    </row>
    <row r="127" spans="2:4">
      <c r="B127" s="11"/>
      <c r="C127" s="79"/>
      <c r="D127" s="8"/>
    </row>
    <row r="128" spans="2:4">
      <c r="B128" s="11"/>
      <c r="C128" s="78"/>
      <c r="D128" s="8"/>
    </row>
    <row r="129" spans="2:4">
      <c r="B129" s="11"/>
      <c r="C129" s="78"/>
      <c r="D129" s="8"/>
    </row>
    <row r="130" spans="2:4">
      <c r="B130" s="11"/>
      <c r="C130" s="78"/>
      <c r="D130" s="8"/>
    </row>
    <row r="131" spans="2:4">
      <c r="B131" s="11"/>
      <c r="C131" s="79"/>
      <c r="D131" s="8"/>
    </row>
    <row r="132" spans="2:4">
      <c r="B132" s="11"/>
      <c r="C132" s="78"/>
      <c r="D132" s="8"/>
    </row>
    <row r="133" spans="2:4">
      <c r="B133" s="11"/>
      <c r="C133" s="78"/>
      <c r="D133" s="8"/>
    </row>
    <row r="134" spans="2:4">
      <c r="B134" s="11"/>
      <c r="C134" s="78"/>
      <c r="D134" s="8"/>
    </row>
    <row r="135" spans="2:4">
      <c r="B135" s="12"/>
      <c r="C135" s="78"/>
      <c r="D135" s="8"/>
    </row>
    <row r="136" spans="2:4" ht="15.75">
      <c r="B136" s="9"/>
      <c r="C136" s="10"/>
      <c r="D136" s="8"/>
    </row>
    <row r="137" spans="2:4">
      <c r="B137" s="9"/>
      <c r="C137" s="9"/>
      <c r="D137" s="8"/>
    </row>
    <row r="138" spans="2:4">
      <c r="B138" s="13"/>
      <c r="C138" s="13"/>
    </row>
    <row r="139" spans="2:4">
      <c r="B139" s="13"/>
      <c r="C139" s="13"/>
    </row>
    <row r="140" spans="2:4">
      <c r="B140" s="13"/>
      <c r="C140" s="13"/>
    </row>
    <row r="141" spans="2:4">
      <c r="B141" s="13"/>
      <c r="C141" s="13"/>
    </row>
    <row r="142" spans="2:4">
      <c r="B142" s="13"/>
      <c r="C142" s="13"/>
    </row>
    <row r="143" spans="2:4">
      <c r="B143" s="13"/>
      <c r="C143" s="13"/>
    </row>
    <row r="144" spans="2:4">
      <c r="B144" s="13"/>
      <c r="C144" s="13"/>
    </row>
    <row r="145" spans="2:3">
      <c r="B145" s="13"/>
      <c r="C145" s="13"/>
    </row>
    <row r="146" spans="2:3">
      <c r="B146" s="13"/>
      <c r="C146" s="13"/>
    </row>
    <row r="147" spans="2:3">
      <c r="B147" s="13"/>
      <c r="C147" s="13"/>
    </row>
    <row r="148" spans="2:3">
      <c r="B148" s="13"/>
      <c r="C148" s="13"/>
    </row>
    <row r="149" spans="2:3">
      <c r="B149" s="13"/>
      <c r="C149" s="13"/>
    </row>
    <row r="150" spans="2:3">
      <c r="B150" s="13"/>
      <c r="C150" s="13"/>
    </row>
    <row r="151" spans="2:3">
      <c r="B151" s="13"/>
      <c r="C151" s="13"/>
    </row>
    <row r="152" spans="2:3">
      <c r="B152" s="13"/>
      <c r="C152" s="13"/>
    </row>
    <row r="153" spans="2:3">
      <c r="B153" s="13"/>
      <c r="C153" s="13"/>
    </row>
    <row r="154" spans="2:3">
      <c r="B154" s="13"/>
      <c r="C154" s="13"/>
    </row>
    <row r="155" spans="2:3">
      <c r="B155" s="13"/>
      <c r="C155" s="13"/>
    </row>
    <row r="156" spans="2:3">
      <c r="B156" s="13"/>
      <c r="C156" s="13"/>
    </row>
    <row r="157" spans="2:3">
      <c r="B157" s="13"/>
      <c r="C157" s="13"/>
    </row>
    <row r="158" spans="2:3">
      <c r="B158" s="13"/>
      <c r="C158" s="13"/>
    </row>
    <row r="159" spans="2:3">
      <c r="B159" s="13"/>
      <c r="C159" s="13"/>
    </row>
    <row r="160" spans="2:3">
      <c r="B160" s="13"/>
      <c r="C160" s="13"/>
    </row>
    <row r="161" spans="2:3">
      <c r="B161" s="13"/>
      <c r="C161" s="13"/>
    </row>
    <row r="162" spans="2:3">
      <c r="B162" s="13"/>
      <c r="C162" s="13"/>
    </row>
    <row r="163" spans="2:3">
      <c r="B163" s="13"/>
      <c r="C163" s="13"/>
    </row>
    <row r="164" spans="2:3">
      <c r="B164" s="13"/>
      <c r="C164" s="13"/>
    </row>
    <row r="165" spans="2:3">
      <c r="B165" s="13"/>
      <c r="C165" s="13"/>
    </row>
    <row r="166" spans="2:3">
      <c r="B166" s="13"/>
      <c r="C166" s="13"/>
    </row>
    <row r="167" spans="2:3">
      <c r="B167" s="13"/>
      <c r="C167" s="13"/>
    </row>
    <row r="168" spans="2:3">
      <c r="B168" s="13"/>
      <c r="C168" s="13"/>
    </row>
    <row r="169" spans="2:3">
      <c r="B169" s="13"/>
      <c r="C169" s="13"/>
    </row>
    <row r="170" spans="2:3">
      <c r="B170" s="13"/>
      <c r="C170" s="13"/>
    </row>
    <row r="171" spans="2:3">
      <c r="B171" s="13"/>
      <c r="C171" s="13"/>
    </row>
    <row r="172" spans="2:3">
      <c r="B172" s="13"/>
      <c r="C172" s="13"/>
    </row>
    <row r="173" spans="2:3">
      <c r="B173" s="13"/>
      <c r="C173" s="13"/>
    </row>
    <row r="174" spans="2:3">
      <c r="B174" s="13"/>
      <c r="C174" s="13"/>
    </row>
    <row r="175" spans="2:3">
      <c r="B175" s="13"/>
      <c r="C175" s="13"/>
    </row>
    <row r="176" spans="2:3">
      <c r="B176" s="13"/>
      <c r="C176" s="13"/>
    </row>
    <row r="177" spans="2:3">
      <c r="B177" s="13"/>
      <c r="C177" s="13"/>
    </row>
    <row r="178" spans="2:3">
      <c r="B178" s="13"/>
      <c r="C178" s="13"/>
    </row>
    <row r="179" spans="2:3">
      <c r="B179" s="13"/>
      <c r="C179" s="13"/>
    </row>
    <row r="180" spans="2:3">
      <c r="B180" s="13"/>
      <c r="C180" s="13"/>
    </row>
    <row r="181" spans="2:3">
      <c r="B181" s="13"/>
      <c r="C181" s="13"/>
    </row>
    <row r="182" spans="2:3">
      <c r="B182" s="13"/>
      <c r="C182" s="13"/>
    </row>
    <row r="183" spans="2:3">
      <c r="B183" s="13"/>
      <c r="C183" s="13"/>
    </row>
    <row r="184" spans="2:3">
      <c r="B184" s="13"/>
      <c r="C184" s="13"/>
    </row>
    <row r="185" spans="2:3">
      <c r="B185" s="13"/>
      <c r="C185" s="13"/>
    </row>
    <row r="186" spans="2:3">
      <c r="B186" s="13"/>
      <c r="C186" s="13"/>
    </row>
    <row r="187" spans="2:3">
      <c r="B187" s="13"/>
      <c r="C187" s="13"/>
    </row>
    <row r="188" spans="2:3">
      <c r="B188" s="13"/>
      <c r="C188" s="13"/>
    </row>
    <row r="189" spans="2:3">
      <c r="B189" s="13"/>
      <c r="C189" s="13"/>
    </row>
    <row r="190" spans="2:3">
      <c r="B190" s="13"/>
      <c r="C190" s="13"/>
    </row>
    <row r="191" spans="2:3">
      <c r="B191" s="13"/>
      <c r="C191" s="13"/>
    </row>
    <row r="192" spans="2:3">
      <c r="B192" s="13"/>
      <c r="C192" s="13"/>
    </row>
    <row r="193" spans="2:3">
      <c r="B193" s="13"/>
      <c r="C193" s="13"/>
    </row>
    <row r="194" spans="2:3">
      <c r="B194" s="13"/>
      <c r="C194" s="13"/>
    </row>
    <row r="195" spans="2:3">
      <c r="B195" s="13"/>
      <c r="C195" s="13"/>
    </row>
    <row r="196" spans="2:3">
      <c r="B196" s="13"/>
      <c r="C196" s="13"/>
    </row>
    <row r="197" spans="2:3">
      <c r="B197" s="13"/>
      <c r="C197" s="13"/>
    </row>
    <row r="198" spans="2:3">
      <c r="B198" s="13"/>
      <c r="C198" s="13"/>
    </row>
    <row r="199" spans="2:3">
      <c r="B199" s="13"/>
      <c r="C199" s="13"/>
    </row>
    <row r="200" spans="2:3">
      <c r="B200" s="13"/>
      <c r="C200" s="13"/>
    </row>
    <row r="201" spans="2:3">
      <c r="B201" s="13"/>
      <c r="C201" s="13"/>
    </row>
    <row r="202" spans="2:3">
      <c r="B202" s="13"/>
      <c r="C202" s="13"/>
    </row>
    <row r="203" spans="2:3">
      <c r="B203" s="13"/>
      <c r="C203" s="13"/>
    </row>
    <row r="204" spans="2:3">
      <c r="B204" s="13"/>
      <c r="C204" s="13"/>
    </row>
    <row r="205" spans="2:3">
      <c r="B205" s="13"/>
      <c r="C205" s="13"/>
    </row>
    <row r="206" spans="2:3">
      <c r="B206" s="13"/>
      <c r="C206" s="13"/>
    </row>
    <row r="207" spans="2:3">
      <c r="B207" s="13"/>
      <c r="C207" s="13"/>
    </row>
    <row r="208" spans="2:3">
      <c r="B208" s="13"/>
      <c r="C208" s="13"/>
    </row>
    <row r="209" spans="2:3">
      <c r="B209" s="13"/>
      <c r="C209" s="13"/>
    </row>
    <row r="210" spans="2:3">
      <c r="B210" s="13"/>
      <c r="C210" s="13"/>
    </row>
    <row r="211" spans="2:3">
      <c r="B211" s="13"/>
      <c r="C211" s="13"/>
    </row>
    <row r="212" spans="2:3">
      <c r="B212" s="13"/>
      <c r="C212" s="13"/>
    </row>
    <row r="213" spans="2:3">
      <c r="B213" s="13"/>
      <c r="C213" s="13"/>
    </row>
    <row r="214" spans="2:3">
      <c r="B214" s="13"/>
      <c r="C214" s="13"/>
    </row>
    <row r="215" spans="2:3">
      <c r="B215" s="13"/>
      <c r="C215" s="13"/>
    </row>
    <row r="216" spans="2:3">
      <c r="B216" s="13"/>
      <c r="C216" s="13"/>
    </row>
    <row r="217" spans="2:3">
      <c r="B217" s="13"/>
      <c r="C217" s="13"/>
    </row>
    <row r="218" spans="2:3">
      <c r="B218" s="13"/>
      <c r="C218" s="13"/>
    </row>
    <row r="219" spans="2:3">
      <c r="B219" s="13"/>
      <c r="C219" s="13"/>
    </row>
    <row r="220" spans="2:3">
      <c r="B220" s="13"/>
      <c r="C220" s="13"/>
    </row>
    <row r="221" spans="2:3">
      <c r="B221" s="13"/>
      <c r="C221" s="13"/>
    </row>
    <row r="222" spans="2:3">
      <c r="B222" s="13"/>
      <c r="C222" s="13"/>
    </row>
    <row r="223" spans="2:3">
      <c r="B223" s="13"/>
      <c r="C223" s="13"/>
    </row>
    <row r="224" spans="2:3">
      <c r="B224" s="13"/>
      <c r="C224" s="13"/>
    </row>
    <row r="225" spans="2:3">
      <c r="B225" s="13"/>
      <c r="C225" s="13"/>
    </row>
    <row r="226" spans="2:3">
      <c r="B226" s="13"/>
      <c r="C226" s="13"/>
    </row>
    <row r="227" spans="2:3">
      <c r="B227" s="13"/>
      <c r="C227" s="13"/>
    </row>
    <row r="228" spans="2:3">
      <c r="B228" s="13"/>
      <c r="C228" s="13"/>
    </row>
    <row r="229" spans="2:3">
      <c r="B229" s="13"/>
      <c r="C229" s="13"/>
    </row>
    <row r="230" spans="2:3">
      <c r="B230" s="13"/>
      <c r="C230" s="13"/>
    </row>
    <row r="231" spans="2:3">
      <c r="B231" s="13"/>
      <c r="C231" s="13"/>
    </row>
    <row r="232" spans="2:3">
      <c r="B232" s="13"/>
      <c r="C232" s="13"/>
    </row>
    <row r="233" spans="2:3">
      <c r="B233" s="13"/>
      <c r="C233" s="13"/>
    </row>
    <row r="234" spans="2:3">
      <c r="B234" s="13"/>
      <c r="C234" s="13"/>
    </row>
    <row r="235" spans="2:3">
      <c r="B235" s="13"/>
      <c r="C235" s="13"/>
    </row>
    <row r="236" spans="2:3">
      <c r="B236" s="13"/>
      <c r="C236" s="13"/>
    </row>
    <row r="237" spans="2:3">
      <c r="B237" s="13"/>
      <c r="C237" s="13"/>
    </row>
    <row r="238" spans="2:3">
      <c r="B238" s="13"/>
      <c r="C238" s="13"/>
    </row>
    <row r="239" spans="2:3">
      <c r="B239" s="13"/>
      <c r="C239" s="13"/>
    </row>
    <row r="240" spans="2:3">
      <c r="B240" s="13"/>
      <c r="C240" s="13"/>
    </row>
    <row r="241" spans="2:3">
      <c r="B241" s="13"/>
      <c r="C241" s="13"/>
    </row>
    <row r="242" spans="2:3">
      <c r="B242" s="13"/>
      <c r="C242" s="13"/>
    </row>
    <row r="243" spans="2:3">
      <c r="B243" s="13"/>
      <c r="C243" s="13"/>
    </row>
    <row r="244" spans="2:3">
      <c r="B244" s="13"/>
      <c r="C244" s="13"/>
    </row>
    <row r="245" spans="2:3">
      <c r="B245" s="13"/>
      <c r="C245" s="13"/>
    </row>
    <row r="246" spans="2:3">
      <c r="B246" s="13"/>
      <c r="C246" s="13"/>
    </row>
    <row r="247" spans="2:3">
      <c r="B247" s="13"/>
      <c r="C247" s="13"/>
    </row>
    <row r="248" spans="2:3">
      <c r="B248" s="13"/>
      <c r="C248" s="13"/>
    </row>
    <row r="249" spans="2:3">
      <c r="B249" s="13"/>
      <c r="C249" s="13"/>
    </row>
    <row r="250" spans="2:3">
      <c r="B250" s="13"/>
      <c r="C250" s="13"/>
    </row>
    <row r="251" spans="2:3">
      <c r="B251" s="13"/>
      <c r="C251" s="13"/>
    </row>
    <row r="252" spans="2:3">
      <c r="B252" s="13"/>
      <c r="C252" s="13"/>
    </row>
    <row r="253" spans="2:3">
      <c r="B253" s="13"/>
      <c r="C253" s="13"/>
    </row>
    <row r="254" spans="2:3">
      <c r="B254" s="13"/>
      <c r="C254" s="13"/>
    </row>
    <row r="255" spans="2:3">
      <c r="B255" s="13"/>
      <c r="C255" s="13"/>
    </row>
    <row r="256" spans="2:3">
      <c r="B256" s="13"/>
      <c r="C256" s="13"/>
    </row>
    <row r="257" spans="2:3">
      <c r="B257" s="13"/>
      <c r="C257" s="13"/>
    </row>
    <row r="258" spans="2:3">
      <c r="B258" s="13"/>
      <c r="C258" s="13"/>
    </row>
    <row r="259" spans="2:3">
      <c r="B259" s="13"/>
      <c r="C259" s="13"/>
    </row>
    <row r="260" spans="2:3">
      <c r="B260" s="13"/>
      <c r="C260" s="13"/>
    </row>
    <row r="261" spans="2:3">
      <c r="B261" s="13"/>
      <c r="C261" s="13"/>
    </row>
    <row r="262" spans="2:3">
      <c r="B262" s="13"/>
      <c r="C262" s="13"/>
    </row>
    <row r="263" spans="2:3">
      <c r="B263" s="13"/>
      <c r="C263" s="13"/>
    </row>
    <row r="264" spans="2:3">
      <c r="B264" s="13"/>
      <c r="C264" s="13"/>
    </row>
    <row r="265" spans="2:3">
      <c r="B265" s="13"/>
      <c r="C265" s="13"/>
    </row>
    <row r="266" spans="2:3">
      <c r="B266" s="13"/>
      <c r="C266" s="13"/>
    </row>
    <row r="267" spans="2:3">
      <c r="B267" s="13"/>
      <c r="C267" s="13"/>
    </row>
    <row r="268" spans="2:3">
      <c r="B268" s="13"/>
      <c r="C268" s="13"/>
    </row>
    <row r="269" spans="2:3">
      <c r="B269" s="13"/>
      <c r="C269" s="13"/>
    </row>
    <row r="270" spans="2:3">
      <c r="B270" s="13"/>
      <c r="C270" s="13"/>
    </row>
    <row r="271" spans="2:3">
      <c r="B271" s="13"/>
      <c r="C271" s="13"/>
    </row>
    <row r="272" spans="2:3">
      <c r="B272" s="13"/>
      <c r="C272" s="13"/>
    </row>
    <row r="273" spans="2:3">
      <c r="B273" s="13"/>
      <c r="C273" s="13"/>
    </row>
    <row r="274" spans="2:3">
      <c r="B274" s="13"/>
      <c r="C274" s="13"/>
    </row>
    <row r="275" spans="2:3">
      <c r="B275" s="13"/>
      <c r="C275" s="13"/>
    </row>
    <row r="276" spans="2:3">
      <c r="B276" s="13"/>
      <c r="C276" s="13"/>
    </row>
    <row r="277" spans="2:3">
      <c r="B277" s="13"/>
      <c r="C277" s="13"/>
    </row>
    <row r="278" spans="2:3">
      <c r="B278" s="13"/>
      <c r="C278" s="13"/>
    </row>
    <row r="279" spans="2:3">
      <c r="B279" s="13"/>
      <c r="C279" s="13"/>
    </row>
    <row r="280" spans="2:3">
      <c r="B280" s="13"/>
      <c r="C280" s="13"/>
    </row>
    <row r="281" spans="2:3">
      <c r="B281" s="13"/>
      <c r="C281" s="13"/>
    </row>
    <row r="282" spans="2:3">
      <c r="B282" s="13"/>
      <c r="C282" s="13"/>
    </row>
    <row r="283" spans="2:3">
      <c r="B283" s="13"/>
      <c r="C283" s="13"/>
    </row>
    <row r="284" spans="2:3">
      <c r="B284" s="13"/>
      <c r="C284" s="13"/>
    </row>
    <row r="285" spans="2:3">
      <c r="B285" s="13"/>
      <c r="C285" s="13"/>
    </row>
    <row r="286" spans="2:3">
      <c r="B286" s="13"/>
      <c r="C286" s="13"/>
    </row>
    <row r="287" spans="2:3">
      <c r="B287" s="13"/>
      <c r="C287" s="13"/>
    </row>
    <row r="288" spans="2:3">
      <c r="B288" s="13"/>
      <c r="C288" s="13"/>
    </row>
    <row r="289" spans="2:3">
      <c r="B289" s="13"/>
      <c r="C289" s="13"/>
    </row>
    <row r="290" spans="2:3">
      <c r="B290" s="13"/>
      <c r="C290" s="13"/>
    </row>
    <row r="291" spans="2:3">
      <c r="B291" s="13"/>
      <c r="C291" s="13"/>
    </row>
    <row r="292" spans="2:3">
      <c r="B292" s="13"/>
      <c r="C292" s="13"/>
    </row>
    <row r="293" spans="2:3">
      <c r="B293" s="13"/>
      <c r="C293" s="13"/>
    </row>
    <row r="294" spans="2:3">
      <c r="B294" s="13"/>
      <c r="C294" s="13"/>
    </row>
    <row r="295" spans="2:3">
      <c r="B295" s="13"/>
      <c r="C295" s="13"/>
    </row>
    <row r="296" spans="2:3">
      <c r="B296" s="13"/>
      <c r="C296" s="13"/>
    </row>
    <row r="297" spans="2:3">
      <c r="B297" s="13"/>
      <c r="C297" s="13"/>
    </row>
    <row r="298" spans="2:3">
      <c r="B298" s="13"/>
      <c r="C298" s="13"/>
    </row>
    <row r="299" spans="2:3">
      <c r="B299" s="13"/>
      <c r="C299" s="13"/>
    </row>
    <row r="300" spans="2:3">
      <c r="B300" s="13"/>
      <c r="C300" s="13"/>
    </row>
    <row r="301" spans="2:3">
      <c r="B301" s="13"/>
      <c r="C301" s="13"/>
    </row>
    <row r="302" spans="2:3">
      <c r="B302" s="13"/>
      <c r="C302" s="13"/>
    </row>
    <row r="303" spans="2:3">
      <c r="B303" s="13"/>
      <c r="C303" s="13"/>
    </row>
    <row r="304" spans="2:3">
      <c r="B304" s="13"/>
      <c r="C304" s="13"/>
    </row>
    <row r="305" spans="2:3">
      <c r="B305" s="13"/>
      <c r="C305" s="13"/>
    </row>
    <row r="306" spans="2:3">
      <c r="B306" s="13"/>
      <c r="C306" s="13"/>
    </row>
    <row r="307" spans="2:3">
      <c r="B307" s="13"/>
      <c r="C307" s="13"/>
    </row>
    <row r="308" spans="2:3">
      <c r="B308" s="13"/>
      <c r="C308" s="13"/>
    </row>
    <row r="309" spans="2:3">
      <c r="B309" s="13"/>
      <c r="C309" s="13"/>
    </row>
    <row r="310" spans="2:3">
      <c r="B310" s="13"/>
      <c r="C310" s="13"/>
    </row>
    <row r="311" spans="2:3">
      <c r="B311" s="13"/>
      <c r="C311" s="13"/>
    </row>
    <row r="312" spans="2:3">
      <c r="B312" s="13"/>
      <c r="C312" s="13"/>
    </row>
    <row r="313" spans="2:3">
      <c r="B313" s="13"/>
      <c r="C313" s="13"/>
    </row>
    <row r="314" spans="2:3">
      <c r="B314" s="13"/>
      <c r="C314" s="13"/>
    </row>
    <row r="315" spans="2:3">
      <c r="B315" s="13"/>
      <c r="C315" s="13"/>
    </row>
    <row r="316" spans="2:3">
      <c r="B316" s="13"/>
      <c r="C316" s="13"/>
    </row>
    <row r="317" spans="2:3">
      <c r="B317" s="13"/>
      <c r="C317" s="13"/>
    </row>
    <row r="318" spans="2:3">
      <c r="B318" s="13"/>
      <c r="C318" s="13"/>
    </row>
    <row r="319" spans="2:3">
      <c r="B319" s="13"/>
      <c r="C319" s="13"/>
    </row>
    <row r="320" spans="2:3">
      <c r="B320" s="13"/>
      <c r="C320" s="13"/>
    </row>
    <row r="321" spans="2:3">
      <c r="B321" s="13"/>
      <c r="C321" s="13"/>
    </row>
    <row r="322" spans="2:3">
      <c r="B322" s="13"/>
      <c r="C322" s="13"/>
    </row>
    <row r="323" spans="2:3">
      <c r="B323" s="13"/>
      <c r="C323" s="13"/>
    </row>
    <row r="324" spans="2:3">
      <c r="B324" s="13"/>
      <c r="C324" s="13"/>
    </row>
    <row r="325" spans="2:3">
      <c r="B325" s="13"/>
      <c r="C325" s="13"/>
    </row>
    <row r="326" spans="2:3">
      <c r="B326" s="13"/>
      <c r="C326" s="13"/>
    </row>
    <row r="327" spans="2:3">
      <c r="B327" s="13"/>
      <c r="C327" s="13"/>
    </row>
    <row r="328" spans="2:3">
      <c r="B328" s="13"/>
      <c r="C328" s="13"/>
    </row>
    <row r="329" spans="2:3">
      <c r="B329" s="13"/>
      <c r="C329" s="13"/>
    </row>
    <row r="330" spans="2:3">
      <c r="B330" s="13"/>
      <c r="C330" s="13"/>
    </row>
    <row r="331" spans="2:3">
      <c r="B331" s="13"/>
      <c r="C331" s="13"/>
    </row>
    <row r="332" spans="2:3">
      <c r="B332" s="13"/>
      <c r="C332" s="13"/>
    </row>
    <row r="333" spans="2:3">
      <c r="B333" s="13"/>
      <c r="C333" s="13"/>
    </row>
    <row r="334" spans="2:3">
      <c r="B334" s="13"/>
      <c r="C334" s="13"/>
    </row>
    <row r="335" spans="2:3">
      <c r="B335" s="13"/>
      <c r="C335" s="13"/>
    </row>
    <row r="336" spans="2:3">
      <c r="B336" s="13"/>
      <c r="C336" s="13"/>
    </row>
    <row r="337" spans="2:3">
      <c r="B337" s="13"/>
      <c r="C337" s="13"/>
    </row>
    <row r="338" spans="2:3">
      <c r="B338" s="13"/>
      <c r="C338" s="13"/>
    </row>
    <row r="339" spans="2:3">
      <c r="B339" s="13"/>
      <c r="C339" s="13"/>
    </row>
    <row r="340" spans="2:3">
      <c r="B340" s="13"/>
      <c r="C340" s="13"/>
    </row>
    <row r="341" spans="2:3">
      <c r="B341" s="13"/>
      <c r="C341" s="13"/>
    </row>
    <row r="342" spans="2:3">
      <c r="B342" s="13"/>
      <c r="C342" s="13"/>
    </row>
    <row r="343" spans="2:3">
      <c r="B343" s="13"/>
      <c r="C343" s="13"/>
    </row>
    <row r="344" spans="2:3">
      <c r="B344" s="13"/>
      <c r="C344" s="13"/>
    </row>
    <row r="345" spans="2:3">
      <c r="B345" s="13"/>
      <c r="C345" s="13"/>
    </row>
    <row r="346" spans="2:3">
      <c r="B346" s="13"/>
      <c r="C346" s="13"/>
    </row>
    <row r="347" spans="2:3">
      <c r="B347" s="13"/>
      <c r="C347" s="13"/>
    </row>
    <row r="348" spans="2:3">
      <c r="B348" s="13"/>
      <c r="C348" s="13"/>
    </row>
    <row r="349" spans="2:3">
      <c r="B349" s="13"/>
      <c r="C349" s="13"/>
    </row>
    <row r="350" spans="2:3">
      <c r="B350" s="13"/>
      <c r="C350" s="13"/>
    </row>
    <row r="351" spans="2:3">
      <c r="B351" s="13"/>
      <c r="C351" s="13"/>
    </row>
    <row r="352" spans="2:3">
      <c r="B352" s="13"/>
      <c r="C352" s="13"/>
    </row>
    <row r="353" spans="2:3">
      <c r="B353" s="13"/>
      <c r="C353" s="13"/>
    </row>
    <row r="354" spans="2:3">
      <c r="B354" s="13"/>
      <c r="C354" s="13"/>
    </row>
    <row r="355" spans="2:3">
      <c r="B355" s="13"/>
      <c r="C355" s="13"/>
    </row>
    <row r="356" spans="2:3">
      <c r="B356" s="13"/>
      <c r="C356" s="13"/>
    </row>
    <row r="357" spans="2:3">
      <c r="B357" s="13"/>
      <c r="C357" s="13"/>
    </row>
    <row r="358" spans="2:3">
      <c r="B358" s="13"/>
      <c r="C358" s="13"/>
    </row>
    <row r="359" spans="2:3">
      <c r="B359" s="13"/>
      <c r="C359" s="13"/>
    </row>
    <row r="360" spans="2:3">
      <c r="B360" s="13"/>
      <c r="C360" s="13"/>
    </row>
    <row r="361" spans="2:3">
      <c r="B361" s="13"/>
      <c r="C361" s="13"/>
    </row>
    <row r="362" spans="2:3">
      <c r="B362" s="13"/>
      <c r="C362" s="13"/>
    </row>
    <row r="363" spans="2:3">
      <c r="B363" s="13"/>
      <c r="C363" s="13"/>
    </row>
    <row r="364" spans="2:3">
      <c r="B364" s="13"/>
      <c r="C364" s="13"/>
    </row>
    <row r="365" spans="2:3">
      <c r="B365" s="13"/>
      <c r="C365" s="13"/>
    </row>
    <row r="366" spans="2:3">
      <c r="B366" s="13"/>
      <c r="C366" s="13"/>
    </row>
    <row r="367" spans="2:3">
      <c r="B367" s="13"/>
      <c r="C367" s="13"/>
    </row>
    <row r="368" spans="2:3">
      <c r="B368" s="13"/>
      <c r="C368" s="13"/>
    </row>
    <row r="369" spans="2:3">
      <c r="B369" s="13"/>
      <c r="C369" s="13"/>
    </row>
    <row r="370" spans="2:3">
      <c r="B370" s="13"/>
      <c r="C370" s="13"/>
    </row>
    <row r="371" spans="2:3">
      <c r="B371" s="13"/>
      <c r="C371" s="13"/>
    </row>
    <row r="372" spans="2:3">
      <c r="B372" s="13"/>
      <c r="C372" s="13"/>
    </row>
    <row r="373" spans="2:3">
      <c r="B373" s="13"/>
      <c r="C373" s="13"/>
    </row>
    <row r="374" spans="2:3">
      <c r="B374" s="13"/>
      <c r="C374" s="13"/>
    </row>
    <row r="375" spans="2:3">
      <c r="B375" s="13"/>
      <c r="C375" s="13"/>
    </row>
    <row r="376" spans="2:3">
      <c r="B376" s="13"/>
      <c r="C376" s="13"/>
    </row>
    <row r="377" spans="2:3">
      <c r="B377" s="13"/>
      <c r="C377" s="13"/>
    </row>
    <row r="378" spans="2:3">
      <c r="B378" s="13"/>
      <c r="C378" s="13"/>
    </row>
    <row r="379" spans="2:3">
      <c r="B379" s="13"/>
      <c r="C379" s="13"/>
    </row>
    <row r="380" spans="2:3">
      <c r="B380" s="13"/>
      <c r="C380" s="13"/>
    </row>
    <row r="381" spans="2:3">
      <c r="B381" s="13"/>
      <c r="C381" s="13"/>
    </row>
    <row r="382" spans="2:3">
      <c r="B382" s="13"/>
      <c r="C382" s="13"/>
    </row>
    <row r="383" spans="2:3">
      <c r="B383" s="13"/>
      <c r="C383" s="13"/>
    </row>
    <row r="384" spans="2:3">
      <c r="B384" s="13"/>
      <c r="C384" s="13"/>
    </row>
    <row r="385" spans="2:3">
      <c r="B385" s="13"/>
      <c r="C385" s="13"/>
    </row>
    <row r="386" spans="2:3">
      <c r="B386" s="13"/>
      <c r="C386" s="13"/>
    </row>
    <row r="387" spans="2:3">
      <c r="B387" s="13"/>
      <c r="C387" s="13"/>
    </row>
    <row r="388" spans="2:3">
      <c r="B388" s="13"/>
      <c r="C388" s="13"/>
    </row>
    <row r="389" spans="2:3">
      <c r="B389" s="13"/>
      <c r="C389" s="13"/>
    </row>
    <row r="390" spans="2:3">
      <c r="B390" s="13"/>
      <c r="C390" s="13"/>
    </row>
    <row r="391" spans="2:3">
      <c r="B391" s="13"/>
      <c r="C391" s="13"/>
    </row>
    <row r="392" spans="2:3">
      <c r="B392" s="13"/>
      <c r="C392" s="13"/>
    </row>
    <row r="393" spans="2:3">
      <c r="B393" s="13"/>
      <c r="C393" s="13"/>
    </row>
    <row r="394" spans="2:3">
      <c r="B394" s="13"/>
      <c r="C394" s="13"/>
    </row>
    <row r="395" spans="2:3">
      <c r="B395" s="13"/>
      <c r="C395" s="13"/>
    </row>
    <row r="396" spans="2:3">
      <c r="B396" s="13"/>
      <c r="C396" s="13"/>
    </row>
    <row r="397" spans="2:3">
      <c r="B397" s="13"/>
      <c r="C397" s="13"/>
    </row>
    <row r="398" spans="2:3">
      <c r="B398" s="13"/>
      <c r="C398" s="13"/>
    </row>
    <row r="399" spans="2:3">
      <c r="B399" s="13"/>
      <c r="C399" s="13"/>
    </row>
    <row r="400" spans="2:3">
      <c r="B400" s="13"/>
      <c r="C400" s="13"/>
    </row>
    <row r="401" spans="2:3">
      <c r="B401" s="13"/>
      <c r="C401" s="13"/>
    </row>
    <row r="402" spans="2:3">
      <c r="B402" s="13"/>
      <c r="C402" s="13"/>
    </row>
    <row r="403" spans="2:3">
      <c r="B403" s="13"/>
      <c r="C403" s="13"/>
    </row>
    <row r="404" spans="2:3">
      <c r="B404" s="13"/>
      <c r="C404" s="13"/>
    </row>
    <row r="405" spans="2:3">
      <c r="B405" s="13"/>
      <c r="C405" s="13"/>
    </row>
    <row r="406" spans="2:3">
      <c r="B406" s="13"/>
      <c r="C406" s="13"/>
    </row>
    <row r="407" spans="2:3">
      <c r="B407" s="13"/>
      <c r="C407" s="13"/>
    </row>
    <row r="408" spans="2:3">
      <c r="B408" s="13"/>
      <c r="C408" s="13"/>
    </row>
    <row r="409" spans="2:3">
      <c r="B409" s="13"/>
      <c r="C409" s="13"/>
    </row>
    <row r="410" spans="2:3">
      <c r="B410" s="13"/>
      <c r="C410" s="13"/>
    </row>
    <row r="411" spans="2:3">
      <c r="B411" s="13"/>
      <c r="C411" s="13"/>
    </row>
    <row r="412" spans="2:3">
      <c r="B412" s="13"/>
      <c r="C412" s="13"/>
    </row>
    <row r="413" spans="2:3">
      <c r="B413" s="13"/>
      <c r="C413" s="13"/>
    </row>
    <row r="414" spans="2:3">
      <c r="B414" s="13"/>
      <c r="C414" s="13"/>
    </row>
    <row r="415" spans="2:3">
      <c r="B415" s="13"/>
      <c r="C415" s="13"/>
    </row>
    <row r="416" spans="2:3">
      <c r="B416" s="13"/>
      <c r="C416" s="13"/>
    </row>
  </sheetData>
  <dataValidations count="1">
    <dataValidation type="list" allowBlank="1" showInputMessage="1" showErrorMessage="1" sqref="C1:F1">
      <formula1>$B$43:$B$71</formula1>
    </dataValidation>
  </dataValidations>
  <printOptions horizontalCentered="1" verticalCentered="1"/>
  <pageMargins left="0" right="0" top="0.25" bottom="0.5" header="0" footer="0.25"/>
  <pageSetup scale="75" orientation="landscape" r:id="rId1"/>
  <headerFooter alignWithMargins="0">
    <oddFooter>&amp;L&amp;8&amp;Z&amp;F</oddFooter>
  </headerFooter>
  <rowBreaks count="2" manualBreakCount="2">
    <brk id="73" min="1" max="3" man="1"/>
    <brk id="105" min="1" max="3" man="1"/>
  </rowBreaks>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dimension ref="A1:IU416"/>
  <sheetViews>
    <sheetView showGridLines="0" defaultGridColor="0" colorId="22" zoomScaleNormal="100" workbookViewId="0">
      <selection activeCell="B1" sqref="B1"/>
    </sheetView>
  </sheetViews>
  <sheetFormatPr defaultColWidth="15.77734375" defaultRowHeight="15"/>
  <cols>
    <col min="1" max="1" width="3.77734375" customWidth="1"/>
    <col min="2" max="2" width="46" customWidth="1"/>
    <col min="3" max="3" width="20.33203125" customWidth="1"/>
    <col min="4" max="4" width="15.88671875" customWidth="1"/>
    <col min="5" max="5" width="20.33203125" customWidth="1"/>
    <col min="6" max="6" width="16.21875" customWidth="1"/>
    <col min="7" max="7" width="1" customWidth="1"/>
    <col min="9" max="9" width="7.77734375" customWidth="1"/>
  </cols>
  <sheetData>
    <row r="1" spans="1:255" ht="18" customHeight="1">
      <c r="B1" s="164" t="s">
        <v>36</v>
      </c>
      <c r="C1" s="165" t="s">
        <v>25</v>
      </c>
      <c r="D1" s="165"/>
      <c r="E1" s="165"/>
      <c r="F1" s="151"/>
      <c r="G1" s="4"/>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row>
    <row r="2" spans="1:255" ht="18" customHeight="1">
      <c r="B2" s="164" t="s">
        <v>72</v>
      </c>
      <c r="C2" s="164"/>
      <c r="D2" s="164"/>
      <c r="E2" s="164"/>
      <c r="F2" s="152"/>
      <c r="G2" s="15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row>
    <row r="3" spans="1:255" ht="18" customHeight="1">
      <c r="B3" s="164" t="s">
        <v>78</v>
      </c>
      <c r="C3" s="164"/>
      <c r="D3" s="164"/>
      <c r="E3" s="164"/>
      <c r="F3" s="152"/>
      <c r="G3" s="15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row>
    <row r="4" spans="1:255" ht="18" customHeight="1">
      <c r="B4" s="5"/>
      <c r="C4" s="5"/>
      <c r="D4" s="5"/>
      <c r="E4" s="5"/>
      <c r="F4" s="4"/>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row>
    <row r="5" spans="1:255" ht="52.5" customHeight="1">
      <c r="B5" s="166" t="s">
        <v>73</v>
      </c>
      <c r="C5" s="166"/>
      <c r="D5" s="166"/>
      <c r="E5" s="166"/>
      <c r="F5" s="153"/>
      <c r="G5" s="153"/>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row>
    <row r="6" spans="1:255" ht="18" customHeight="1">
      <c r="B6" s="13"/>
      <c r="C6" s="4"/>
      <c r="D6" s="4"/>
      <c r="E6" s="4"/>
      <c r="F6" s="4"/>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5" ht="21.75" customHeight="1" thickBot="1">
      <c r="B7" s="3" t="s">
        <v>6</v>
      </c>
      <c r="C7" s="13"/>
      <c r="D7" s="13"/>
      <c r="E7" s="13"/>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5" ht="20.25" customHeight="1" thickBot="1">
      <c r="B8" s="162"/>
      <c r="C8" s="54">
        <v>1</v>
      </c>
      <c r="D8" s="55">
        <v>2</v>
      </c>
      <c r="E8" s="56">
        <v>3</v>
      </c>
      <c r="F8" s="51"/>
      <c r="G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5" ht="67.5" customHeight="1" thickBot="1">
      <c r="B9" s="57" t="s">
        <v>1</v>
      </c>
      <c r="C9" s="58" t="s">
        <v>74</v>
      </c>
      <c r="D9" s="59" t="s">
        <v>5</v>
      </c>
      <c r="E9" s="60" t="s">
        <v>57</v>
      </c>
      <c r="F9" s="61"/>
      <c r="G9" s="163" t="s">
        <v>0</v>
      </c>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row>
    <row r="10" spans="1:255" ht="33" customHeight="1" thickBot="1">
      <c r="A10" s="15">
        <v>1</v>
      </c>
      <c r="B10" s="62" t="s">
        <v>3</v>
      </c>
      <c r="C10" s="137">
        <f>655684+2500</f>
        <v>658184</v>
      </c>
      <c r="D10" s="63">
        <v>1</v>
      </c>
      <c r="E10" s="126">
        <f>ROUND(+C10*D10,0)</f>
        <v>658184</v>
      </c>
      <c r="F10" s="64"/>
      <c r="G10" s="2"/>
      <c r="H10" s="140">
        <v>655684</v>
      </c>
      <c r="I10" s="143">
        <v>2500</v>
      </c>
      <c r="J10" s="141">
        <f>H10+I10</f>
        <v>658184</v>
      </c>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row>
    <row r="11" spans="1:255" ht="28.5" customHeight="1" thickBot="1">
      <c r="A11" s="15">
        <v>2</v>
      </c>
      <c r="B11" s="65" t="s">
        <v>4</v>
      </c>
      <c r="C11" s="138">
        <v>1379266</v>
      </c>
      <c r="D11" s="66">
        <v>0.66666666666666663</v>
      </c>
      <c r="E11" s="67">
        <f>ROUND(+C11*D11,0)</f>
        <v>919511</v>
      </c>
      <c r="F11" s="68"/>
      <c r="G11" s="2"/>
      <c r="H11" s="140">
        <v>919511</v>
      </c>
      <c r="J11" s="141">
        <f>H11</f>
        <v>919511</v>
      </c>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row>
    <row r="12" spans="1:255" ht="28.5" customHeight="1" thickBot="1">
      <c r="A12" s="15">
        <v>3</v>
      </c>
      <c r="B12" s="69" t="s">
        <v>7</v>
      </c>
      <c r="C12" s="135">
        <v>0</v>
      </c>
      <c r="D12" s="70">
        <v>1</v>
      </c>
      <c r="E12" s="67">
        <f>ROUND(+C12*D12,0)</f>
        <v>0</v>
      </c>
      <c r="F12" s="71"/>
      <c r="G12" s="2"/>
      <c r="H12" s="140"/>
      <c r="J12" s="141"/>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row>
    <row r="13" spans="1:255" ht="30" customHeight="1" thickBot="1">
      <c r="B13" s="55" t="s">
        <v>2</v>
      </c>
      <c r="C13" s="127">
        <f>C10+C11+C12</f>
        <v>2037450</v>
      </c>
      <c r="D13" s="72"/>
      <c r="E13" s="73">
        <f>E10+E11+E12</f>
        <v>1577695</v>
      </c>
      <c r="F13" s="74"/>
      <c r="G13" s="2"/>
      <c r="H13" s="140">
        <f>SUM(H10:H12)</f>
        <v>1575195</v>
      </c>
      <c r="I13" s="143"/>
      <c r="J13" s="141">
        <f>SUM(J10:J12)</f>
        <v>1577695</v>
      </c>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row>
    <row r="14" spans="1:255" ht="15.75" customHeight="1">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5" ht="13.5" customHeight="1">
      <c r="B15" s="154" t="s">
        <v>39</v>
      </c>
      <c r="C15" s="154"/>
      <c r="D15" s="154"/>
      <c r="E15" s="154"/>
      <c r="F15" s="154"/>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5" ht="15" customHeight="1">
      <c r="B16" s="6"/>
      <c r="C16" s="6"/>
      <c r="D16" s="6"/>
      <c r="E16" s="6"/>
      <c r="F16" s="6"/>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2:254" ht="57" customHeight="1">
      <c r="B17" s="168" t="s">
        <v>58</v>
      </c>
      <c r="C17" s="169"/>
      <c r="D17" s="169"/>
      <c r="E17" s="169"/>
      <c r="F17" s="155"/>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pans="2:254" ht="18" customHeight="1">
      <c r="B18" s="155"/>
      <c r="C18" s="155"/>
      <c r="D18" s="155"/>
      <c r="E18" s="155"/>
      <c r="F18" s="155"/>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row>
    <row r="19" spans="2:254" ht="9" customHeight="1">
      <c r="B19" s="155"/>
      <c r="C19" s="155"/>
      <c r="D19" s="155"/>
      <c r="E19" s="155"/>
      <c r="F19" s="155"/>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row>
    <row r="20" spans="2:254" ht="36" customHeight="1">
      <c r="B20" s="167" t="s">
        <v>59</v>
      </c>
      <c r="C20" s="167"/>
      <c r="D20" s="167"/>
      <c r="E20" s="167"/>
      <c r="F20" s="150"/>
      <c r="G20" s="75"/>
      <c r="H20" s="75"/>
      <c r="I20" s="75"/>
      <c r="J20" s="75"/>
      <c r="K20" s="8"/>
      <c r="L20" s="8"/>
    </row>
    <row r="21" spans="2:254">
      <c r="B21" s="76"/>
      <c r="C21" s="76"/>
      <c r="D21" s="76"/>
      <c r="E21" s="76"/>
      <c r="F21" s="76"/>
    </row>
    <row r="22" spans="2:254" ht="15.75">
      <c r="B22" s="3" t="s">
        <v>75</v>
      </c>
      <c r="C22" s="52"/>
      <c r="D22" s="9"/>
      <c r="E22" s="13"/>
      <c r="F22" s="13"/>
    </row>
    <row r="23" spans="2:254" ht="16.5" customHeight="1">
      <c r="B23" s="16" t="s">
        <v>38</v>
      </c>
      <c r="C23" s="52"/>
      <c r="D23" s="9"/>
      <c r="E23" s="13"/>
      <c r="F23" s="13"/>
    </row>
    <row r="24" spans="2:254" ht="15.75">
      <c r="B24" s="52"/>
      <c r="C24" s="52"/>
      <c r="D24" s="9"/>
      <c r="E24" s="13"/>
      <c r="F24" s="13"/>
    </row>
    <row r="25" spans="2:254" ht="15.75">
      <c r="B25" s="52"/>
      <c r="C25" s="52"/>
      <c r="D25" s="9"/>
      <c r="E25" s="13"/>
      <c r="F25" s="13"/>
    </row>
    <row r="26" spans="2:254" ht="15.75">
      <c r="B26" s="52"/>
      <c r="C26" s="52"/>
      <c r="D26" s="9"/>
      <c r="E26" s="13"/>
      <c r="F26" s="13"/>
    </row>
    <row r="27" spans="2:254" ht="15.75">
      <c r="B27" s="52"/>
      <c r="C27" s="52"/>
      <c r="D27" s="9"/>
      <c r="E27" s="13"/>
      <c r="F27" s="13"/>
    </row>
    <row r="28" spans="2:254" ht="15.75">
      <c r="B28" s="52"/>
      <c r="C28" s="52"/>
      <c r="D28" s="9"/>
      <c r="E28" s="13"/>
      <c r="F28" s="13"/>
    </row>
    <row r="29" spans="2:254" ht="15.75">
      <c r="B29" s="52"/>
      <c r="C29" s="52"/>
      <c r="D29" s="9"/>
      <c r="E29" s="13"/>
      <c r="F29" s="13"/>
    </row>
    <row r="30" spans="2:254" ht="15.75">
      <c r="B30" s="52"/>
      <c r="C30" s="52"/>
      <c r="D30" s="9"/>
      <c r="E30" s="13"/>
      <c r="F30" s="13"/>
    </row>
    <row r="31" spans="2:254" ht="15.75">
      <c r="B31" s="52"/>
      <c r="C31" s="52"/>
      <c r="D31" s="9"/>
      <c r="E31" s="13"/>
      <c r="F31" s="13"/>
    </row>
    <row r="32" spans="2:254" ht="15.75">
      <c r="B32" s="52"/>
      <c r="C32" s="52"/>
      <c r="D32" s="9"/>
      <c r="E32" s="13"/>
      <c r="F32" s="13"/>
    </row>
    <row r="33" spans="2:6" ht="15.75">
      <c r="B33" s="52"/>
      <c r="C33" s="52"/>
      <c r="D33" s="9"/>
      <c r="E33" s="13"/>
      <c r="F33" s="13"/>
    </row>
    <row r="34" spans="2:6" ht="15.75">
      <c r="B34" s="52"/>
      <c r="C34" s="52"/>
      <c r="D34" s="9"/>
      <c r="E34" s="13"/>
      <c r="F34" s="13"/>
    </row>
    <row r="35" spans="2:6" ht="15.75">
      <c r="B35" s="52"/>
      <c r="C35" s="52"/>
      <c r="D35" s="9"/>
      <c r="E35" s="13"/>
      <c r="F35" s="13"/>
    </row>
    <row r="36" spans="2:6" ht="15.75">
      <c r="B36" s="52"/>
      <c r="C36" s="52"/>
      <c r="D36" s="9"/>
      <c r="E36" s="13"/>
      <c r="F36" s="13"/>
    </row>
    <row r="37" spans="2:6" ht="15.75">
      <c r="B37" s="52"/>
      <c r="C37" s="52"/>
      <c r="D37" s="9"/>
      <c r="E37" s="13"/>
      <c r="F37" s="13"/>
    </row>
    <row r="38" spans="2:6" ht="15.75">
      <c r="B38" s="52"/>
      <c r="C38" s="52"/>
      <c r="D38" s="9"/>
      <c r="E38" s="13"/>
      <c r="F38" s="13"/>
    </row>
    <row r="39" spans="2:6" ht="15.75">
      <c r="B39" s="52"/>
      <c r="C39" s="52"/>
      <c r="D39" s="9"/>
      <c r="E39" s="13"/>
      <c r="F39" s="13"/>
    </row>
    <row r="40" spans="2:6" ht="15.75">
      <c r="B40" s="52"/>
      <c r="C40" s="52"/>
      <c r="D40" s="9"/>
      <c r="E40" s="13"/>
      <c r="F40" s="13"/>
    </row>
    <row r="41" spans="2:6" ht="15.75">
      <c r="B41" s="52"/>
      <c r="C41" s="52"/>
      <c r="D41" s="9"/>
      <c r="E41" s="13"/>
      <c r="F41" s="13"/>
    </row>
    <row r="42" spans="2:6" ht="15.75">
      <c r="B42" s="9"/>
      <c r="C42" s="14"/>
      <c r="D42" s="22"/>
      <c r="E42" s="22"/>
      <c r="F42" s="13"/>
    </row>
    <row r="43" spans="2:6" ht="18">
      <c r="B43" s="77" t="s">
        <v>8</v>
      </c>
      <c r="C43" s="21"/>
      <c r="D43" s="21"/>
      <c r="E43" s="21"/>
      <c r="F43" s="13"/>
    </row>
    <row r="44" spans="2:6" ht="18">
      <c r="B44" s="77" t="s">
        <v>9</v>
      </c>
      <c r="C44" s="78"/>
      <c r="D44" s="78"/>
      <c r="E44" s="78"/>
      <c r="F44" s="13"/>
    </row>
    <row r="45" spans="2:6" ht="18">
      <c r="B45" s="77" t="s">
        <v>10</v>
      </c>
      <c r="C45" s="78"/>
      <c r="D45" s="78"/>
      <c r="E45" s="78"/>
    </row>
    <row r="46" spans="2:6" ht="18">
      <c r="B46" s="77" t="s">
        <v>11</v>
      </c>
      <c r="C46" s="78"/>
      <c r="D46" s="78"/>
      <c r="E46" s="78"/>
    </row>
    <row r="47" spans="2:6" ht="18">
      <c r="B47" s="77" t="s">
        <v>12</v>
      </c>
      <c r="C47" s="78"/>
      <c r="D47" s="78"/>
      <c r="E47" s="78"/>
    </row>
    <row r="48" spans="2:6" ht="18">
      <c r="B48" s="77" t="s">
        <v>13</v>
      </c>
      <c r="C48" s="78"/>
      <c r="D48" s="78"/>
      <c r="E48" s="79"/>
    </row>
    <row r="49" spans="2:5" ht="18">
      <c r="B49" s="77" t="s">
        <v>14</v>
      </c>
      <c r="C49" s="78"/>
      <c r="D49" s="78"/>
      <c r="E49" s="78"/>
    </row>
    <row r="50" spans="2:5" ht="18">
      <c r="B50" s="77" t="s">
        <v>15</v>
      </c>
      <c r="C50" s="78"/>
      <c r="D50" s="78"/>
      <c r="E50" s="78"/>
    </row>
    <row r="51" spans="2:5" ht="18">
      <c r="B51" s="77" t="s">
        <v>16</v>
      </c>
      <c r="C51" s="78"/>
      <c r="D51" s="78"/>
      <c r="E51" s="78"/>
    </row>
    <row r="52" spans="2:5" ht="18">
      <c r="B52" s="77" t="s">
        <v>17</v>
      </c>
      <c r="C52" s="78"/>
      <c r="D52" s="78"/>
      <c r="E52" s="78"/>
    </row>
    <row r="53" spans="2:5" ht="18">
      <c r="B53" s="77" t="s">
        <v>18</v>
      </c>
      <c r="C53" s="78"/>
      <c r="D53" s="78"/>
      <c r="E53" s="78"/>
    </row>
    <row r="54" spans="2:5" ht="18">
      <c r="B54" s="77" t="s">
        <v>19</v>
      </c>
      <c r="C54" s="78"/>
      <c r="D54" s="78"/>
      <c r="E54" s="78"/>
    </row>
    <row r="55" spans="2:5" ht="18">
      <c r="B55" s="77" t="s">
        <v>60</v>
      </c>
      <c r="C55" s="78"/>
      <c r="D55" s="78"/>
      <c r="E55" s="78"/>
    </row>
    <row r="56" spans="2:5" ht="18">
      <c r="B56" s="77" t="s">
        <v>21</v>
      </c>
      <c r="C56" s="78"/>
      <c r="D56" s="78"/>
      <c r="E56" s="78"/>
    </row>
    <row r="57" spans="2:5" ht="18">
      <c r="B57" s="77" t="s">
        <v>22</v>
      </c>
      <c r="C57" s="78"/>
      <c r="D57" s="78"/>
      <c r="E57" s="78"/>
    </row>
    <row r="58" spans="2:5" ht="18">
      <c r="B58" s="77" t="s">
        <v>23</v>
      </c>
      <c r="C58" s="78"/>
      <c r="D58" s="78"/>
      <c r="E58" s="78"/>
    </row>
    <row r="59" spans="2:5" ht="18">
      <c r="B59" s="77" t="s">
        <v>24</v>
      </c>
      <c r="C59" s="78"/>
      <c r="D59" s="78"/>
      <c r="E59" s="79"/>
    </row>
    <row r="60" spans="2:5" ht="18">
      <c r="B60" s="77" t="s">
        <v>25</v>
      </c>
      <c r="C60" s="78"/>
      <c r="D60" s="78"/>
      <c r="E60" s="78"/>
    </row>
    <row r="61" spans="2:5" ht="18">
      <c r="B61" s="77" t="s">
        <v>26</v>
      </c>
      <c r="C61" s="78"/>
      <c r="D61" s="78"/>
      <c r="E61" s="78"/>
    </row>
    <row r="62" spans="2:5" ht="18">
      <c r="B62" s="77" t="s">
        <v>27</v>
      </c>
      <c r="C62" s="78"/>
      <c r="D62" s="78"/>
      <c r="E62" s="78"/>
    </row>
    <row r="63" spans="2:5" ht="18">
      <c r="B63" s="77" t="s">
        <v>28</v>
      </c>
      <c r="C63" s="78"/>
      <c r="D63" s="78"/>
      <c r="E63" s="79"/>
    </row>
    <row r="64" spans="2:5" ht="18">
      <c r="B64" s="77" t="s">
        <v>29</v>
      </c>
      <c r="C64" s="78"/>
      <c r="D64" s="78"/>
      <c r="E64" s="78"/>
    </row>
    <row r="65" spans="2:5" ht="18">
      <c r="B65" s="77" t="s">
        <v>30</v>
      </c>
      <c r="C65" s="78"/>
      <c r="D65" s="78"/>
      <c r="E65" s="78"/>
    </row>
    <row r="66" spans="2:5" ht="18">
      <c r="B66" s="77" t="s">
        <v>31</v>
      </c>
      <c r="C66" s="78"/>
      <c r="D66" s="78"/>
      <c r="E66" s="78"/>
    </row>
    <row r="67" spans="2:5" ht="18">
      <c r="B67" s="77" t="s">
        <v>32</v>
      </c>
      <c r="C67" s="78"/>
      <c r="D67" s="78"/>
      <c r="E67" s="79"/>
    </row>
    <row r="68" spans="2:5" ht="18">
      <c r="B68" s="77" t="s">
        <v>33</v>
      </c>
      <c r="C68" s="78"/>
      <c r="D68" s="78"/>
      <c r="E68" s="78"/>
    </row>
    <row r="69" spans="2:5" ht="18">
      <c r="B69" s="77" t="s">
        <v>34</v>
      </c>
      <c r="C69" s="78"/>
      <c r="D69" s="78"/>
      <c r="E69" s="78"/>
    </row>
    <row r="70" spans="2:5" ht="18">
      <c r="B70" s="77" t="s">
        <v>35</v>
      </c>
      <c r="C70" s="78"/>
      <c r="D70" s="78"/>
      <c r="E70" s="78"/>
    </row>
    <row r="71" spans="2:5" ht="18">
      <c r="B71" s="77" t="s">
        <v>37</v>
      </c>
      <c r="C71" s="78"/>
      <c r="D71" s="78"/>
      <c r="E71" s="78"/>
    </row>
    <row r="72" spans="2:5" ht="15.75">
      <c r="B72" s="9"/>
      <c r="C72" s="10"/>
      <c r="D72" s="7"/>
      <c r="E72" s="7"/>
    </row>
    <row r="73" spans="2:5">
      <c r="B73" s="9"/>
      <c r="C73" s="9"/>
      <c r="D73" s="8"/>
    </row>
    <row r="74" spans="2:5" ht="15.75">
      <c r="B74" s="9"/>
      <c r="C74" s="14"/>
      <c r="D74" s="8"/>
    </row>
    <row r="75" spans="2:5">
      <c r="B75" s="11"/>
      <c r="C75" s="21"/>
      <c r="D75" s="8"/>
    </row>
    <row r="76" spans="2:5">
      <c r="B76" s="11"/>
      <c r="C76" s="78"/>
      <c r="D76" s="8"/>
    </row>
    <row r="77" spans="2:5">
      <c r="B77" s="11"/>
      <c r="C77" s="78"/>
      <c r="D77" s="8"/>
    </row>
    <row r="78" spans="2:5">
      <c r="B78" s="11"/>
      <c r="C78" s="78"/>
      <c r="D78" s="8"/>
    </row>
    <row r="79" spans="2:5">
      <c r="B79" s="11"/>
      <c r="C79" s="78"/>
      <c r="D79" s="8"/>
    </row>
    <row r="80" spans="2:5">
      <c r="B80" s="11"/>
      <c r="C80" s="78"/>
      <c r="D80" s="8"/>
    </row>
    <row r="81" spans="2:4">
      <c r="B81" s="11"/>
      <c r="C81" s="78"/>
      <c r="D81" s="8"/>
    </row>
    <row r="82" spans="2:4">
      <c r="B82" s="11"/>
      <c r="C82" s="78"/>
      <c r="D82" s="8"/>
    </row>
    <row r="83" spans="2:4">
      <c r="B83" s="11"/>
      <c r="C83" s="78"/>
      <c r="D83" s="8"/>
    </row>
    <row r="84" spans="2:4">
      <c r="B84" s="11"/>
      <c r="C84" s="78"/>
      <c r="D84" s="8"/>
    </row>
    <row r="85" spans="2:4">
      <c r="B85" s="11"/>
      <c r="C85" s="78"/>
      <c r="D85" s="8"/>
    </row>
    <row r="86" spans="2:4">
      <c r="B86" s="11"/>
      <c r="C86" s="78"/>
      <c r="D86" s="8"/>
    </row>
    <row r="87" spans="2:4">
      <c r="B87" s="11"/>
      <c r="C87" s="78"/>
      <c r="D87" s="8"/>
    </row>
    <row r="88" spans="2:4">
      <c r="B88" s="11"/>
      <c r="C88" s="78"/>
      <c r="D88" s="8"/>
    </row>
    <row r="89" spans="2:4">
      <c r="B89" s="11"/>
      <c r="C89" s="78"/>
      <c r="D89" s="8"/>
    </row>
    <row r="90" spans="2:4">
      <c r="B90" s="11"/>
      <c r="C90" s="78"/>
      <c r="D90" s="8"/>
    </row>
    <row r="91" spans="2:4">
      <c r="B91" s="11"/>
      <c r="C91" s="78"/>
      <c r="D91" s="8"/>
    </row>
    <row r="92" spans="2:4">
      <c r="B92" s="11"/>
      <c r="C92" s="78"/>
      <c r="D92" s="8"/>
    </row>
    <row r="93" spans="2:4">
      <c r="B93" s="11"/>
      <c r="C93" s="78"/>
      <c r="D93" s="8"/>
    </row>
    <row r="94" spans="2:4">
      <c r="B94" s="11"/>
      <c r="C94" s="78"/>
      <c r="D94" s="8"/>
    </row>
    <row r="95" spans="2:4">
      <c r="B95" s="11"/>
      <c r="C95" s="78"/>
      <c r="D95" s="8"/>
    </row>
    <row r="96" spans="2:4">
      <c r="B96" s="11"/>
      <c r="C96" s="78"/>
      <c r="D96" s="8"/>
    </row>
    <row r="97" spans="2:4">
      <c r="B97" s="11"/>
      <c r="C97" s="78"/>
      <c r="D97" s="8"/>
    </row>
    <row r="98" spans="2:4">
      <c r="B98" s="11"/>
      <c r="C98" s="78"/>
      <c r="D98" s="8"/>
    </row>
    <row r="99" spans="2:4">
      <c r="B99" s="11"/>
      <c r="C99" s="78"/>
      <c r="D99" s="8"/>
    </row>
    <row r="100" spans="2:4">
      <c r="B100" s="11"/>
      <c r="C100" s="78"/>
      <c r="D100" s="8"/>
    </row>
    <row r="101" spans="2:4">
      <c r="B101" s="11"/>
      <c r="C101" s="78"/>
      <c r="D101" s="8"/>
    </row>
    <row r="102" spans="2:4">
      <c r="B102" s="11"/>
      <c r="C102" s="78"/>
      <c r="D102" s="8"/>
    </row>
    <row r="103" spans="2:4">
      <c r="B103" s="12"/>
      <c r="C103" s="78"/>
      <c r="D103" s="8"/>
    </row>
    <row r="104" spans="2:4" ht="15.75">
      <c r="B104" s="9"/>
      <c r="C104" s="10"/>
      <c r="D104" s="8"/>
    </row>
    <row r="105" spans="2:4">
      <c r="B105" s="9"/>
      <c r="C105" s="9"/>
      <c r="D105" s="8"/>
    </row>
    <row r="106" spans="2:4" ht="15.75">
      <c r="B106" s="9"/>
      <c r="C106" s="14"/>
      <c r="D106" s="8"/>
    </row>
    <row r="107" spans="2:4">
      <c r="B107" s="11"/>
      <c r="C107" s="18"/>
      <c r="D107" s="8"/>
    </row>
    <row r="108" spans="2:4">
      <c r="B108" s="11"/>
      <c r="C108" s="78"/>
      <c r="D108" s="8"/>
    </row>
    <row r="109" spans="2:4">
      <c r="B109" s="11"/>
      <c r="C109" s="78"/>
      <c r="D109" s="8"/>
    </row>
    <row r="110" spans="2:4">
      <c r="B110" s="11"/>
      <c r="C110" s="78"/>
      <c r="D110" s="8"/>
    </row>
    <row r="111" spans="2:4">
      <c r="B111" s="11"/>
      <c r="C111" s="78"/>
      <c r="D111" s="8"/>
    </row>
    <row r="112" spans="2:4">
      <c r="B112" s="11"/>
      <c r="C112" s="79"/>
      <c r="D112" s="8"/>
    </row>
    <row r="113" spans="2:4">
      <c r="B113" s="11"/>
      <c r="C113" s="78"/>
      <c r="D113" s="8"/>
    </row>
    <row r="114" spans="2:4">
      <c r="B114" s="11"/>
      <c r="C114" s="78"/>
      <c r="D114" s="8"/>
    </row>
    <row r="115" spans="2:4">
      <c r="B115" s="11"/>
      <c r="C115" s="78"/>
      <c r="D115" s="8"/>
    </row>
    <row r="116" spans="2:4">
      <c r="B116" s="11"/>
      <c r="C116" s="78"/>
      <c r="D116" s="8"/>
    </row>
    <row r="117" spans="2:4">
      <c r="B117" s="11"/>
      <c r="C117" s="78"/>
      <c r="D117" s="8"/>
    </row>
    <row r="118" spans="2:4">
      <c r="B118" s="11"/>
      <c r="C118" s="78"/>
      <c r="D118" s="8"/>
    </row>
    <row r="119" spans="2:4">
      <c r="B119" s="11"/>
      <c r="C119" s="78"/>
      <c r="D119" s="8"/>
    </row>
    <row r="120" spans="2:4">
      <c r="B120" s="11"/>
      <c r="C120" s="78"/>
      <c r="D120" s="8"/>
    </row>
    <row r="121" spans="2:4">
      <c r="B121" s="11"/>
      <c r="C121" s="78"/>
      <c r="D121" s="8"/>
    </row>
    <row r="122" spans="2:4">
      <c r="B122" s="11"/>
      <c r="C122" s="78"/>
      <c r="D122" s="8"/>
    </row>
    <row r="123" spans="2:4">
      <c r="B123" s="11"/>
      <c r="C123" s="79"/>
      <c r="D123" s="8"/>
    </row>
    <row r="124" spans="2:4">
      <c r="B124" s="11"/>
      <c r="C124" s="78"/>
      <c r="D124" s="8"/>
    </row>
    <row r="125" spans="2:4">
      <c r="B125" s="11"/>
      <c r="C125" s="78"/>
      <c r="D125" s="8"/>
    </row>
    <row r="126" spans="2:4">
      <c r="B126" s="11"/>
      <c r="C126" s="78"/>
      <c r="D126" s="8"/>
    </row>
    <row r="127" spans="2:4">
      <c r="B127" s="11"/>
      <c r="C127" s="79"/>
      <c r="D127" s="8"/>
    </row>
    <row r="128" spans="2:4">
      <c r="B128" s="11"/>
      <c r="C128" s="78"/>
      <c r="D128" s="8"/>
    </row>
    <row r="129" spans="2:4">
      <c r="B129" s="11"/>
      <c r="C129" s="78"/>
      <c r="D129" s="8"/>
    </row>
    <row r="130" spans="2:4">
      <c r="B130" s="11"/>
      <c r="C130" s="78"/>
      <c r="D130" s="8"/>
    </row>
    <row r="131" spans="2:4">
      <c r="B131" s="11"/>
      <c r="C131" s="79"/>
      <c r="D131" s="8"/>
    </row>
    <row r="132" spans="2:4">
      <c r="B132" s="11"/>
      <c r="C132" s="78"/>
      <c r="D132" s="8"/>
    </row>
    <row r="133" spans="2:4">
      <c r="B133" s="11"/>
      <c r="C133" s="78"/>
      <c r="D133" s="8"/>
    </row>
    <row r="134" spans="2:4">
      <c r="B134" s="11"/>
      <c r="C134" s="78"/>
      <c r="D134" s="8"/>
    </row>
    <row r="135" spans="2:4">
      <c r="B135" s="12"/>
      <c r="C135" s="78"/>
      <c r="D135" s="8"/>
    </row>
    <row r="136" spans="2:4" ht="15.75">
      <c r="B136" s="9"/>
      <c r="C136" s="10"/>
      <c r="D136" s="8"/>
    </row>
    <row r="137" spans="2:4">
      <c r="B137" s="9"/>
      <c r="C137" s="9"/>
      <c r="D137" s="8"/>
    </row>
    <row r="138" spans="2:4">
      <c r="B138" s="13"/>
      <c r="C138" s="13"/>
    </row>
    <row r="139" spans="2:4">
      <c r="B139" s="13"/>
      <c r="C139" s="13"/>
    </row>
    <row r="140" spans="2:4">
      <c r="B140" s="13"/>
      <c r="C140" s="13"/>
    </row>
    <row r="141" spans="2:4">
      <c r="B141" s="13"/>
      <c r="C141" s="13"/>
    </row>
    <row r="142" spans="2:4">
      <c r="B142" s="13"/>
      <c r="C142" s="13"/>
    </row>
    <row r="143" spans="2:4">
      <c r="B143" s="13"/>
      <c r="C143" s="13"/>
    </row>
    <row r="144" spans="2:4">
      <c r="B144" s="13"/>
      <c r="C144" s="13"/>
    </row>
    <row r="145" spans="2:3">
      <c r="B145" s="13"/>
      <c r="C145" s="13"/>
    </row>
    <row r="146" spans="2:3">
      <c r="B146" s="13"/>
      <c r="C146" s="13"/>
    </row>
    <row r="147" spans="2:3">
      <c r="B147" s="13"/>
      <c r="C147" s="13"/>
    </row>
    <row r="148" spans="2:3">
      <c r="B148" s="13"/>
      <c r="C148" s="13"/>
    </row>
    <row r="149" spans="2:3">
      <c r="B149" s="13"/>
      <c r="C149" s="13"/>
    </row>
    <row r="150" spans="2:3">
      <c r="B150" s="13"/>
      <c r="C150" s="13"/>
    </row>
    <row r="151" spans="2:3">
      <c r="B151" s="13"/>
      <c r="C151" s="13"/>
    </row>
    <row r="152" spans="2:3">
      <c r="B152" s="13"/>
      <c r="C152" s="13"/>
    </row>
    <row r="153" spans="2:3">
      <c r="B153" s="13"/>
      <c r="C153" s="13"/>
    </row>
    <row r="154" spans="2:3">
      <c r="B154" s="13"/>
      <c r="C154" s="13"/>
    </row>
    <row r="155" spans="2:3">
      <c r="B155" s="13"/>
      <c r="C155" s="13"/>
    </row>
    <row r="156" spans="2:3">
      <c r="B156" s="13"/>
      <c r="C156" s="13"/>
    </row>
    <row r="157" spans="2:3">
      <c r="B157" s="13"/>
      <c r="C157" s="13"/>
    </row>
    <row r="158" spans="2:3">
      <c r="B158" s="13"/>
      <c r="C158" s="13"/>
    </row>
    <row r="159" spans="2:3">
      <c r="B159" s="13"/>
      <c r="C159" s="13"/>
    </row>
    <row r="160" spans="2:3">
      <c r="B160" s="13"/>
      <c r="C160" s="13"/>
    </row>
    <row r="161" spans="2:3">
      <c r="B161" s="13"/>
      <c r="C161" s="13"/>
    </row>
    <row r="162" spans="2:3">
      <c r="B162" s="13"/>
      <c r="C162" s="13"/>
    </row>
    <row r="163" spans="2:3">
      <c r="B163" s="13"/>
      <c r="C163" s="13"/>
    </row>
    <row r="164" spans="2:3">
      <c r="B164" s="13"/>
      <c r="C164" s="13"/>
    </row>
    <row r="165" spans="2:3">
      <c r="B165" s="13"/>
      <c r="C165" s="13"/>
    </row>
    <row r="166" spans="2:3">
      <c r="B166" s="13"/>
      <c r="C166" s="13"/>
    </row>
    <row r="167" spans="2:3">
      <c r="B167" s="13"/>
      <c r="C167" s="13"/>
    </row>
    <row r="168" spans="2:3">
      <c r="B168" s="13"/>
      <c r="C168" s="13"/>
    </row>
    <row r="169" spans="2:3">
      <c r="B169" s="13"/>
      <c r="C169" s="13"/>
    </row>
    <row r="170" spans="2:3">
      <c r="B170" s="13"/>
      <c r="C170" s="13"/>
    </row>
    <row r="171" spans="2:3">
      <c r="B171" s="13"/>
      <c r="C171" s="13"/>
    </row>
    <row r="172" spans="2:3">
      <c r="B172" s="13"/>
      <c r="C172" s="13"/>
    </row>
    <row r="173" spans="2:3">
      <c r="B173" s="13"/>
      <c r="C173" s="13"/>
    </row>
    <row r="174" spans="2:3">
      <c r="B174" s="13"/>
      <c r="C174" s="13"/>
    </row>
    <row r="175" spans="2:3">
      <c r="B175" s="13"/>
      <c r="C175" s="13"/>
    </row>
    <row r="176" spans="2:3">
      <c r="B176" s="13"/>
      <c r="C176" s="13"/>
    </row>
    <row r="177" spans="2:3">
      <c r="B177" s="13"/>
      <c r="C177" s="13"/>
    </row>
    <row r="178" spans="2:3">
      <c r="B178" s="13"/>
      <c r="C178" s="13"/>
    </row>
    <row r="179" spans="2:3">
      <c r="B179" s="13"/>
      <c r="C179" s="13"/>
    </row>
    <row r="180" spans="2:3">
      <c r="B180" s="13"/>
      <c r="C180" s="13"/>
    </row>
    <row r="181" spans="2:3">
      <c r="B181" s="13"/>
      <c r="C181" s="13"/>
    </row>
    <row r="182" spans="2:3">
      <c r="B182" s="13"/>
      <c r="C182" s="13"/>
    </row>
    <row r="183" spans="2:3">
      <c r="B183" s="13"/>
      <c r="C183" s="13"/>
    </row>
    <row r="184" spans="2:3">
      <c r="B184" s="13"/>
      <c r="C184" s="13"/>
    </row>
    <row r="185" spans="2:3">
      <c r="B185" s="13"/>
      <c r="C185" s="13"/>
    </row>
    <row r="186" spans="2:3">
      <c r="B186" s="13"/>
      <c r="C186" s="13"/>
    </row>
    <row r="187" spans="2:3">
      <c r="B187" s="13"/>
      <c r="C187" s="13"/>
    </row>
    <row r="188" spans="2:3">
      <c r="B188" s="13"/>
      <c r="C188" s="13"/>
    </row>
    <row r="189" spans="2:3">
      <c r="B189" s="13"/>
      <c r="C189" s="13"/>
    </row>
    <row r="190" spans="2:3">
      <c r="B190" s="13"/>
      <c r="C190" s="13"/>
    </row>
    <row r="191" spans="2:3">
      <c r="B191" s="13"/>
      <c r="C191" s="13"/>
    </row>
    <row r="192" spans="2:3">
      <c r="B192" s="13"/>
      <c r="C192" s="13"/>
    </row>
    <row r="193" spans="2:3">
      <c r="B193" s="13"/>
      <c r="C193" s="13"/>
    </row>
    <row r="194" spans="2:3">
      <c r="B194" s="13"/>
      <c r="C194" s="13"/>
    </row>
    <row r="195" spans="2:3">
      <c r="B195" s="13"/>
      <c r="C195" s="13"/>
    </row>
    <row r="196" spans="2:3">
      <c r="B196" s="13"/>
      <c r="C196" s="13"/>
    </row>
    <row r="197" spans="2:3">
      <c r="B197" s="13"/>
      <c r="C197" s="13"/>
    </row>
    <row r="198" spans="2:3">
      <c r="B198" s="13"/>
      <c r="C198" s="13"/>
    </row>
    <row r="199" spans="2:3">
      <c r="B199" s="13"/>
      <c r="C199" s="13"/>
    </row>
    <row r="200" spans="2:3">
      <c r="B200" s="13"/>
      <c r="C200" s="13"/>
    </row>
    <row r="201" spans="2:3">
      <c r="B201" s="13"/>
      <c r="C201" s="13"/>
    </row>
    <row r="202" spans="2:3">
      <c r="B202" s="13"/>
      <c r="C202" s="13"/>
    </row>
    <row r="203" spans="2:3">
      <c r="B203" s="13"/>
      <c r="C203" s="13"/>
    </row>
    <row r="204" spans="2:3">
      <c r="B204" s="13"/>
      <c r="C204" s="13"/>
    </row>
    <row r="205" spans="2:3">
      <c r="B205" s="13"/>
      <c r="C205" s="13"/>
    </row>
    <row r="206" spans="2:3">
      <c r="B206" s="13"/>
      <c r="C206" s="13"/>
    </row>
    <row r="207" spans="2:3">
      <c r="B207" s="13"/>
      <c r="C207" s="13"/>
    </row>
    <row r="208" spans="2:3">
      <c r="B208" s="13"/>
      <c r="C208" s="13"/>
    </row>
    <row r="209" spans="2:3">
      <c r="B209" s="13"/>
      <c r="C209" s="13"/>
    </row>
    <row r="210" spans="2:3">
      <c r="B210" s="13"/>
      <c r="C210" s="13"/>
    </row>
    <row r="211" spans="2:3">
      <c r="B211" s="13"/>
      <c r="C211" s="13"/>
    </row>
    <row r="212" spans="2:3">
      <c r="B212" s="13"/>
      <c r="C212" s="13"/>
    </row>
    <row r="213" spans="2:3">
      <c r="B213" s="13"/>
      <c r="C213" s="13"/>
    </row>
    <row r="214" spans="2:3">
      <c r="B214" s="13"/>
      <c r="C214" s="13"/>
    </row>
    <row r="215" spans="2:3">
      <c r="B215" s="13"/>
      <c r="C215" s="13"/>
    </row>
    <row r="216" spans="2:3">
      <c r="B216" s="13"/>
      <c r="C216" s="13"/>
    </row>
    <row r="217" spans="2:3">
      <c r="B217" s="13"/>
      <c r="C217" s="13"/>
    </row>
    <row r="218" spans="2:3">
      <c r="B218" s="13"/>
      <c r="C218" s="13"/>
    </row>
    <row r="219" spans="2:3">
      <c r="B219" s="13"/>
      <c r="C219" s="13"/>
    </row>
    <row r="220" spans="2:3">
      <c r="B220" s="13"/>
      <c r="C220" s="13"/>
    </row>
    <row r="221" spans="2:3">
      <c r="B221" s="13"/>
      <c r="C221" s="13"/>
    </row>
    <row r="222" spans="2:3">
      <c r="B222" s="13"/>
      <c r="C222" s="13"/>
    </row>
    <row r="223" spans="2:3">
      <c r="B223" s="13"/>
      <c r="C223" s="13"/>
    </row>
    <row r="224" spans="2:3">
      <c r="B224" s="13"/>
      <c r="C224" s="13"/>
    </row>
    <row r="225" spans="2:3">
      <c r="B225" s="13"/>
      <c r="C225" s="13"/>
    </row>
    <row r="226" spans="2:3">
      <c r="B226" s="13"/>
      <c r="C226" s="13"/>
    </row>
    <row r="227" spans="2:3">
      <c r="B227" s="13"/>
      <c r="C227" s="13"/>
    </row>
    <row r="228" spans="2:3">
      <c r="B228" s="13"/>
      <c r="C228" s="13"/>
    </row>
    <row r="229" spans="2:3">
      <c r="B229" s="13"/>
      <c r="C229" s="13"/>
    </row>
    <row r="230" spans="2:3">
      <c r="B230" s="13"/>
      <c r="C230" s="13"/>
    </row>
    <row r="231" spans="2:3">
      <c r="B231" s="13"/>
      <c r="C231" s="13"/>
    </row>
    <row r="232" spans="2:3">
      <c r="B232" s="13"/>
      <c r="C232" s="13"/>
    </row>
    <row r="233" spans="2:3">
      <c r="B233" s="13"/>
      <c r="C233" s="13"/>
    </row>
    <row r="234" spans="2:3">
      <c r="B234" s="13"/>
      <c r="C234" s="13"/>
    </row>
    <row r="235" spans="2:3">
      <c r="B235" s="13"/>
      <c r="C235" s="13"/>
    </row>
    <row r="236" spans="2:3">
      <c r="B236" s="13"/>
      <c r="C236" s="13"/>
    </row>
    <row r="237" spans="2:3">
      <c r="B237" s="13"/>
      <c r="C237" s="13"/>
    </row>
    <row r="238" spans="2:3">
      <c r="B238" s="13"/>
      <c r="C238" s="13"/>
    </row>
    <row r="239" spans="2:3">
      <c r="B239" s="13"/>
      <c r="C239" s="13"/>
    </row>
    <row r="240" spans="2:3">
      <c r="B240" s="13"/>
      <c r="C240" s="13"/>
    </row>
    <row r="241" spans="2:3">
      <c r="B241" s="13"/>
      <c r="C241" s="13"/>
    </row>
    <row r="242" spans="2:3">
      <c r="B242" s="13"/>
      <c r="C242" s="13"/>
    </row>
    <row r="243" spans="2:3">
      <c r="B243" s="13"/>
      <c r="C243" s="13"/>
    </row>
    <row r="244" spans="2:3">
      <c r="B244" s="13"/>
      <c r="C244" s="13"/>
    </row>
    <row r="245" spans="2:3">
      <c r="B245" s="13"/>
      <c r="C245" s="13"/>
    </row>
    <row r="246" spans="2:3">
      <c r="B246" s="13"/>
      <c r="C246" s="13"/>
    </row>
    <row r="247" spans="2:3">
      <c r="B247" s="13"/>
      <c r="C247" s="13"/>
    </row>
    <row r="248" spans="2:3">
      <c r="B248" s="13"/>
      <c r="C248" s="13"/>
    </row>
    <row r="249" spans="2:3">
      <c r="B249" s="13"/>
      <c r="C249" s="13"/>
    </row>
    <row r="250" spans="2:3">
      <c r="B250" s="13"/>
      <c r="C250" s="13"/>
    </row>
    <row r="251" spans="2:3">
      <c r="B251" s="13"/>
      <c r="C251" s="13"/>
    </row>
    <row r="252" spans="2:3">
      <c r="B252" s="13"/>
      <c r="C252" s="13"/>
    </row>
    <row r="253" spans="2:3">
      <c r="B253" s="13"/>
      <c r="C253" s="13"/>
    </row>
    <row r="254" spans="2:3">
      <c r="B254" s="13"/>
      <c r="C254" s="13"/>
    </row>
    <row r="255" spans="2:3">
      <c r="B255" s="13"/>
      <c r="C255" s="13"/>
    </row>
    <row r="256" spans="2:3">
      <c r="B256" s="13"/>
      <c r="C256" s="13"/>
    </row>
    <row r="257" spans="2:3">
      <c r="B257" s="13"/>
      <c r="C257" s="13"/>
    </row>
    <row r="258" spans="2:3">
      <c r="B258" s="13"/>
      <c r="C258" s="13"/>
    </row>
    <row r="259" spans="2:3">
      <c r="B259" s="13"/>
      <c r="C259" s="13"/>
    </row>
    <row r="260" spans="2:3">
      <c r="B260" s="13"/>
      <c r="C260" s="13"/>
    </row>
    <row r="261" spans="2:3">
      <c r="B261" s="13"/>
      <c r="C261" s="13"/>
    </row>
    <row r="262" spans="2:3">
      <c r="B262" s="13"/>
      <c r="C262" s="13"/>
    </row>
    <row r="263" spans="2:3">
      <c r="B263" s="13"/>
      <c r="C263" s="13"/>
    </row>
    <row r="264" spans="2:3">
      <c r="B264" s="13"/>
      <c r="C264" s="13"/>
    </row>
    <row r="265" spans="2:3">
      <c r="B265" s="13"/>
      <c r="C265" s="13"/>
    </row>
    <row r="266" spans="2:3">
      <c r="B266" s="13"/>
      <c r="C266" s="13"/>
    </row>
    <row r="267" spans="2:3">
      <c r="B267" s="13"/>
      <c r="C267" s="13"/>
    </row>
    <row r="268" spans="2:3">
      <c r="B268" s="13"/>
      <c r="C268" s="13"/>
    </row>
    <row r="269" spans="2:3">
      <c r="B269" s="13"/>
      <c r="C269" s="13"/>
    </row>
    <row r="270" spans="2:3">
      <c r="B270" s="13"/>
      <c r="C270" s="13"/>
    </row>
    <row r="271" spans="2:3">
      <c r="B271" s="13"/>
      <c r="C271" s="13"/>
    </row>
    <row r="272" spans="2:3">
      <c r="B272" s="13"/>
      <c r="C272" s="13"/>
    </row>
    <row r="273" spans="2:3">
      <c r="B273" s="13"/>
      <c r="C273" s="13"/>
    </row>
    <row r="274" spans="2:3">
      <c r="B274" s="13"/>
      <c r="C274" s="13"/>
    </row>
    <row r="275" spans="2:3">
      <c r="B275" s="13"/>
      <c r="C275" s="13"/>
    </row>
    <row r="276" spans="2:3">
      <c r="B276" s="13"/>
      <c r="C276" s="13"/>
    </row>
    <row r="277" spans="2:3">
      <c r="B277" s="13"/>
      <c r="C277" s="13"/>
    </row>
    <row r="278" spans="2:3">
      <c r="B278" s="13"/>
      <c r="C278" s="13"/>
    </row>
    <row r="279" spans="2:3">
      <c r="B279" s="13"/>
      <c r="C279" s="13"/>
    </row>
    <row r="280" spans="2:3">
      <c r="B280" s="13"/>
      <c r="C280" s="13"/>
    </row>
    <row r="281" spans="2:3">
      <c r="B281" s="13"/>
      <c r="C281" s="13"/>
    </row>
    <row r="282" spans="2:3">
      <c r="B282" s="13"/>
      <c r="C282" s="13"/>
    </row>
    <row r="283" spans="2:3">
      <c r="B283" s="13"/>
      <c r="C283" s="13"/>
    </row>
    <row r="284" spans="2:3">
      <c r="B284" s="13"/>
      <c r="C284" s="13"/>
    </row>
    <row r="285" spans="2:3">
      <c r="B285" s="13"/>
      <c r="C285" s="13"/>
    </row>
    <row r="286" spans="2:3">
      <c r="B286" s="13"/>
      <c r="C286" s="13"/>
    </row>
    <row r="287" spans="2:3">
      <c r="B287" s="13"/>
      <c r="C287" s="13"/>
    </row>
    <row r="288" spans="2:3">
      <c r="B288" s="13"/>
      <c r="C288" s="13"/>
    </row>
    <row r="289" spans="2:3">
      <c r="B289" s="13"/>
      <c r="C289" s="13"/>
    </row>
    <row r="290" spans="2:3">
      <c r="B290" s="13"/>
      <c r="C290" s="13"/>
    </row>
    <row r="291" spans="2:3">
      <c r="B291" s="13"/>
      <c r="C291" s="13"/>
    </row>
    <row r="292" spans="2:3">
      <c r="B292" s="13"/>
      <c r="C292" s="13"/>
    </row>
    <row r="293" spans="2:3">
      <c r="B293" s="13"/>
      <c r="C293" s="13"/>
    </row>
    <row r="294" spans="2:3">
      <c r="B294" s="13"/>
      <c r="C294" s="13"/>
    </row>
    <row r="295" spans="2:3">
      <c r="B295" s="13"/>
      <c r="C295" s="13"/>
    </row>
    <row r="296" spans="2:3">
      <c r="B296" s="13"/>
      <c r="C296" s="13"/>
    </row>
    <row r="297" spans="2:3">
      <c r="B297" s="13"/>
      <c r="C297" s="13"/>
    </row>
    <row r="298" spans="2:3">
      <c r="B298" s="13"/>
      <c r="C298" s="13"/>
    </row>
    <row r="299" spans="2:3">
      <c r="B299" s="13"/>
      <c r="C299" s="13"/>
    </row>
    <row r="300" spans="2:3">
      <c r="B300" s="13"/>
      <c r="C300" s="13"/>
    </row>
    <row r="301" spans="2:3">
      <c r="B301" s="13"/>
      <c r="C301" s="13"/>
    </row>
    <row r="302" spans="2:3">
      <c r="B302" s="13"/>
      <c r="C302" s="13"/>
    </row>
    <row r="303" spans="2:3">
      <c r="B303" s="13"/>
      <c r="C303" s="13"/>
    </row>
    <row r="304" spans="2:3">
      <c r="B304" s="13"/>
      <c r="C304" s="13"/>
    </row>
    <row r="305" spans="2:3">
      <c r="B305" s="13"/>
      <c r="C305" s="13"/>
    </row>
    <row r="306" spans="2:3">
      <c r="B306" s="13"/>
      <c r="C306" s="13"/>
    </row>
    <row r="307" spans="2:3">
      <c r="B307" s="13"/>
      <c r="C307" s="13"/>
    </row>
    <row r="308" spans="2:3">
      <c r="B308" s="13"/>
      <c r="C308" s="13"/>
    </row>
    <row r="309" spans="2:3">
      <c r="B309" s="13"/>
      <c r="C309" s="13"/>
    </row>
    <row r="310" spans="2:3">
      <c r="B310" s="13"/>
      <c r="C310" s="13"/>
    </row>
    <row r="311" spans="2:3">
      <c r="B311" s="13"/>
      <c r="C311" s="13"/>
    </row>
    <row r="312" spans="2:3">
      <c r="B312" s="13"/>
      <c r="C312" s="13"/>
    </row>
    <row r="313" spans="2:3">
      <c r="B313" s="13"/>
      <c r="C313" s="13"/>
    </row>
    <row r="314" spans="2:3">
      <c r="B314" s="13"/>
      <c r="C314" s="13"/>
    </row>
    <row r="315" spans="2:3">
      <c r="B315" s="13"/>
      <c r="C315" s="13"/>
    </row>
    <row r="316" spans="2:3">
      <c r="B316" s="13"/>
      <c r="C316" s="13"/>
    </row>
    <row r="317" spans="2:3">
      <c r="B317" s="13"/>
      <c r="C317" s="13"/>
    </row>
    <row r="318" spans="2:3">
      <c r="B318" s="13"/>
      <c r="C318" s="13"/>
    </row>
    <row r="319" spans="2:3">
      <c r="B319" s="13"/>
      <c r="C319" s="13"/>
    </row>
    <row r="320" spans="2:3">
      <c r="B320" s="13"/>
      <c r="C320" s="13"/>
    </row>
    <row r="321" spans="2:3">
      <c r="B321" s="13"/>
      <c r="C321" s="13"/>
    </row>
    <row r="322" spans="2:3">
      <c r="B322" s="13"/>
      <c r="C322" s="13"/>
    </row>
    <row r="323" spans="2:3">
      <c r="B323" s="13"/>
      <c r="C323" s="13"/>
    </row>
    <row r="324" spans="2:3">
      <c r="B324" s="13"/>
      <c r="C324" s="13"/>
    </row>
    <row r="325" spans="2:3">
      <c r="B325" s="13"/>
      <c r="C325" s="13"/>
    </row>
    <row r="326" spans="2:3">
      <c r="B326" s="13"/>
      <c r="C326" s="13"/>
    </row>
    <row r="327" spans="2:3">
      <c r="B327" s="13"/>
      <c r="C327" s="13"/>
    </row>
    <row r="328" spans="2:3">
      <c r="B328" s="13"/>
      <c r="C328" s="13"/>
    </row>
    <row r="329" spans="2:3">
      <c r="B329" s="13"/>
      <c r="C329" s="13"/>
    </row>
    <row r="330" spans="2:3">
      <c r="B330" s="13"/>
      <c r="C330" s="13"/>
    </row>
    <row r="331" spans="2:3">
      <c r="B331" s="13"/>
      <c r="C331" s="13"/>
    </row>
    <row r="332" spans="2:3">
      <c r="B332" s="13"/>
      <c r="C332" s="13"/>
    </row>
    <row r="333" spans="2:3">
      <c r="B333" s="13"/>
      <c r="C333" s="13"/>
    </row>
    <row r="334" spans="2:3">
      <c r="B334" s="13"/>
      <c r="C334" s="13"/>
    </row>
    <row r="335" spans="2:3">
      <c r="B335" s="13"/>
      <c r="C335" s="13"/>
    </row>
    <row r="336" spans="2:3">
      <c r="B336" s="13"/>
      <c r="C336" s="13"/>
    </row>
    <row r="337" spans="2:3">
      <c r="B337" s="13"/>
      <c r="C337" s="13"/>
    </row>
    <row r="338" spans="2:3">
      <c r="B338" s="13"/>
      <c r="C338" s="13"/>
    </row>
    <row r="339" spans="2:3">
      <c r="B339" s="13"/>
      <c r="C339" s="13"/>
    </row>
    <row r="340" spans="2:3">
      <c r="B340" s="13"/>
      <c r="C340" s="13"/>
    </row>
    <row r="341" spans="2:3">
      <c r="B341" s="13"/>
      <c r="C341" s="13"/>
    </row>
    <row r="342" spans="2:3">
      <c r="B342" s="13"/>
      <c r="C342" s="13"/>
    </row>
    <row r="343" spans="2:3">
      <c r="B343" s="13"/>
      <c r="C343" s="13"/>
    </row>
    <row r="344" spans="2:3">
      <c r="B344" s="13"/>
      <c r="C344" s="13"/>
    </row>
    <row r="345" spans="2:3">
      <c r="B345" s="13"/>
      <c r="C345" s="13"/>
    </row>
    <row r="346" spans="2:3">
      <c r="B346" s="13"/>
      <c r="C346" s="13"/>
    </row>
    <row r="347" spans="2:3">
      <c r="B347" s="13"/>
      <c r="C347" s="13"/>
    </row>
    <row r="348" spans="2:3">
      <c r="B348" s="13"/>
      <c r="C348" s="13"/>
    </row>
    <row r="349" spans="2:3">
      <c r="B349" s="13"/>
      <c r="C349" s="13"/>
    </row>
    <row r="350" spans="2:3">
      <c r="B350" s="13"/>
      <c r="C350" s="13"/>
    </row>
    <row r="351" spans="2:3">
      <c r="B351" s="13"/>
      <c r="C351" s="13"/>
    </row>
    <row r="352" spans="2:3">
      <c r="B352" s="13"/>
      <c r="C352" s="13"/>
    </row>
    <row r="353" spans="2:3">
      <c r="B353" s="13"/>
      <c r="C353" s="13"/>
    </row>
    <row r="354" spans="2:3">
      <c r="B354" s="13"/>
      <c r="C354" s="13"/>
    </row>
    <row r="355" spans="2:3">
      <c r="B355" s="13"/>
      <c r="C355" s="13"/>
    </row>
    <row r="356" spans="2:3">
      <c r="B356" s="13"/>
      <c r="C356" s="13"/>
    </row>
    <row r="357" spans="2:3">
      <c r="B357" s="13"/>
      <c r="C357" s="13"/>
    </row>
    <row r="358" spans="2:3">
      <c r="B358" s="13"/>
      <c r="C358" s="13"/>
    </row>
    <row r="359" spans="2:3">
      <c r="B359" s="13"/>
      <c r="C359" s="13"/>
    </row>
    <row r="360" spans="2:3">
      <c r="B360" s="13"/>
      <c r="C360" s="13"/>
    </row>
    <row r="361" spans="2:3">
      <c r="B361" s="13"/>
      <c r="C361" s="13"/>
    </row>
    <row r="362" spans="2:3">
      <c r="B362" s="13"/>
      <c r="C362" s="13"/>
    </row>
    <row r="363" spans="2:3">
      <c r="B363" s="13"/>
      <c r="C363" s="13"/>
    </row>
    <row r="364" spans="2:3">
      <c r="B364" s="13"/>
      <c r="C364" s="13"/>
    </row>
    <row r="365" spans="2:3">
      <c r="B365" s="13"/>
      <c r="C365" s="13"/>
    </row>
    <row r="366" spans="2:3">
      <c r="B366" s="13"/>
      <c r="C366" s="13"/>
    </row>
    <row r="367" spans="2:3">
      <c r="B367" s="13"/>
      <c r="C367" s="13"/>
    </row>
    <row r="368" spans="2:3">
      <c r="B368" s="13"/>
      <c r="C368" s="13"/>
    </row>
    <row r="369" spans="2:3">
      <c r="B369" s="13"/>
      <c r="C369" s="13"/>
    </row>
    <row r="370" spans="2:3">
      <c r="B370" s="13"/>
      <c r="C370" s="13"/>
    </row>
    <row r="371" spans="2:3">
      <c r="B371" s="13"/>
      <c r="C371" s="13"/>
    </row>
    <row r="372" spans="2:3">
      <c r="B372" s="13"/>
      <c r="C372" s="13"/>
    </row>
    <row r="373" spans="2:3">
      <c r="B373" s="13"/>
      <c r="C373" s="13"/>
    </row>
    <row r="374" spans="2:3">
      <c r="B374" s="13"/>
      <c r="C374" s="13"/>
    </row>
    <row r="375" spans="2:3">
      <c r="B375" s="13"/>
      <c r="C375" s="13"/>
    </row>
    <row r="376" spans="2:3">
      <c r="B376" s="13"/>
      <c r="C376" s="13"/>
    </row>
    <row r="377" spans="2:3">
      <c r="B377" s="13"/>
      <c r="C377" s="13"/>
    </row>
    <row r="378" spans="2:3">
      <c r="B378" s="13"/>
      <c r="C378" s="13"/>
    </row>
    <row r="379" spans="2:3">
      <c r="B379" s="13"/>
      <c r="C379" s="13"/>
    </row>
    <row r="380" spans="2:3">
      <c r="B380" s="13"/>
      <c r="C380" s="13"/>
    </row>
    <row r="381" spans="2:3">
      <c r="B381" s="13"/>
      <c r="C381" s="13"/>
    </row>
    <row r="382" spans="2:3">
      <c r="B382" s="13"/>
      <c r="C382" s="13"/>
    </row>
    <row r="383" spans="2:3">
      <c r="B383" s="13"/>
      <c r="C383" s="13"/>
    </row>
    <row r="384" spans="2:3">
      <c r="B384" s="13"/>
      <c r="C384" s="13"/>
    </row>
    <row r="385" spans="2:3">
      <c r="B385" s="13"/>
      <c r="C385" s="13"/>
    </row>
    <row r="386" spans="2:3">
      <c r="B386" s="13"/>
      <c r="C386" s="13"/>
    </row>
    <row r="387" spans="2:3">
      <c r="B387" s="13"/>
      <c r="C387" s="13"/>
    </row>
    <row r="388" spans="2:3">
      <c r="B388" s="13"/>
      <c r="C388" s="13"/>
    </row>
    <row r="389" spans="2:3">
      <c r="B389" s="13"/>
      <c r="C389" s="13"/>
    </row>
    <row r="390" spans="2:3">
      <c r="B390" s="13"/>
      <c r="C390" s="13"/>
    </row>
    <row r="391" spans="2:3">
      <c r="B391" s="13"/>
      <c r="C391" s="13"/>
    </row>
    <row r="392" spans="2:3">
      <c r="B392" s="13"/>
      <c r="C392" s="13"/>
    </row>
    <row r="393" spans="2:3">
      <c r="B393" s="13"/>
      <c r="C393" s="13"/>
    </row>
    <row r="394" spans="2:3">
      <c r="B394" s="13"/>
      <c r="C394" s="13"/>
    </row>
    <row r="395" spans="2:3">
      <c r="B395" s="13"/>
      <c r="C395" s="13"/>
    </row>
    <row r="396" spans="2:3">
      <c r="B396" s="13"/>
      <c r="C396" s="13"/>
    </row>
    <row r="397" spans="2:3">
      <c r="B397" s="13"/>
      <c r="C397" s="13"/>
    </row>
    <row r="398" spans="2:3">
      <c r="B398" s="13"/>
      <c r="C398" s="13"/>
    </row>
    <row r="399" spans="2:3">
      <c r="B399" s="13"/>
      <c r="C399" s="13"/>
    </row>
    <row r="400" spans="2:3">
      <c r="B400" s="13"/>
      <c r="C400" s="13"/>
    </row>
    <row r="401" spans="2:3">
      <c r="B401" s="13"/>
      <c r="C401" s="13"/>
    </row>
    <row r="402" spans="2:3">
      <c r="B402" s="13"/>
      <c r="C402" s="13"/>
    </row>
    <row r="403" spans="2:3">
      <c r="B403" s="13"/>
      <c r="C403" s="13"/>
    </row>
    <row r="404" spans="2:3">
      <c r="B404" s="13"/>
      <c r="C404" s="13"/>
    </row>
    <row r="405" spans="2:3">
      <c r="B405" s="13"/>
      <c r="C405" s="13"/>
    </row>
    <row r="406" spans="2:3">
      <c r="B406" s="13"/>
      <c r="C406" s="13"/>
    </row>
    <row r="407" spans="2:3">
      <c r="B407" s="13"/>
      <c r="C407" s="13"/>
    </row>
    <row r="408" spans="2:3">
      <c r="B408" s="13"/>
      <c r="C408" s="13"/>
    </row>
    <row r="409" spans="2:3">
      <c r="B409" s="13"/>
      <c r="C409" s="13"/>
    </row>
    <row r="410" spans="2:3">
      <c r="B410" s="13"/>
      <c r="C410" s="13"/>
    </row>
    <row r="411" spans="2:3">
      <c r="B411" s="13"/>
      <c r="C411" s="13"/>
    </row>
    <row r="412" spans="2:3">
      <c r="B412" s="13"/>
      <c r="C412" s="13"/>
    </row>
    <row r="413" spans="2:3">
      <c r="B413" s="13"/>
      <c r="C413" s="13"/>
    </row>
    <row r="414" spans="2:3">
      <c r="B414" s="13"/>
      <c r="C414" s="13"/>
    </row>
    <row r="415" spans="2:3">
      <c r="B415" s="13"/>
      <c r="C415" s="13"/>
    </row>
    <row r="416" spans="2:3">
      <c r="B416" s="13"/>
      <c r="C416" s="13"/>
    </row>
  </sheetData>
  <dataValidations count="1">
    <dataValidation type="list" allowBlank="1" showInputMessage="1" showErrorMessage="1" sqref="C1:F1">
      <formula1>$B$43:$B$71</formula1>
    </dataValidation>
  </dataValidations>
  <printOptions horizontalCentered="1" verticalCentered="1"/>
  <pageMargins left="0" right="0" top="0.25" bottom="0.5" header="0" footer="0.25"/>
  <pageSetup scale="75" orientation="landscape" r:id="rId1"/>
  <headerFooter alignWithMargins="0">
    <oddFooter>&amp;L&amp;8&amp;Z&amp;F</oddFooter>
  </headerFooter>
  <rowBreaks count="2" manualBreakCount="2">
    <brk id="73" min="1" max="3" man="1"/>
    <brk id="105" min="1" max="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dimension ref="A1:IU416"/>
  <sheetViews>
    <sheetView showGridLines="0" defaultGridColor="0" topLeftCell="B1" colorId="22" zoomScaleNormal="100" workbookViewId="0">
      <selection activeCell="B1" sqref="B1"/>
    </sheetView>
  </sheetViews>
  <sheetFormatPr defaultColWidth="15.77734375" defaultRowHeight="15"/>
  <cols>
    <col min="1" max="1" width="3.77734375" customWidth="1"/>
    <col min="2" max="2" width="46" customWidth="1"/>
    <col min="3" max="3" width="20.33203125" customWidth="1"/>
    <col min="4" max="4" width="15.88671875" customWidth="1"/>
    <col min="5" max="5" width="20.33203125" customWidth="1"/>
    <col min="6" max="6" width="16.21875" customWidth="1"/>
    <col min="7" max="7" width="1" customWidth="1"/>
    <col min="9" max="9" width="7.77734375" customWidth="1"/>
  </cols>
  <sheetData>
    <row r="1" spans="1:255" ht="18" customHeight="1">
      <c r="B1" s="164" t="s">
        <v>36</v>
      </c>
      <c r="C1" s="165" t="s">
        <v>9</v>
      </c>
      <c r="D1" s="165"/>
      <c r="E1" s="165"/>
      <c r="F1" s="165"/>
      <c r="G1" s="4"/>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row>
    <row r="2" spans="1:255" ht="18" customHeight="1">
      <c r="B2" s="164" t="s">
        <v>72</v>
      </c>
      <c r="C2" s="164"/>
      <c r="D2" s="164"/>
      <c r="E2" s="164"/>
      <c r="F2" s="164"/>
      <c r="G2" s="15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row>
    <row r="3" spans="1:255" ht="18" customHeight="1">
      <c r="B3" s="164" t="s">
        <v>78</v>
      </c>
      <c r="C3" s="164"/>
      <c r="D3" s="164"/>
      <c r="E3" s="164"/>
      <c r="F3" s="164"/>
      <c r="G3" s="15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row>
    <row r="4" spans="1:255" ht="18" customHeight="1">
      <c r="B4" s="5"/>
      <c r="C4" s="5"/>
      <c r="D4" s="5"/>
      <c r="E4" s="5"/>
      <c r="F4" s="5"/>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row>
    <row r="5" spans="1:255" ht="52.5" customHeight="1">
      <c r="B5" s="166" t="s">
        <v>73</v>
      </c>
      <c r="C5" s="166"/>
      <c r="D5" s="166"/>
      <c r="E5" s="166"/>
      <c r="F5" s="166"/>
      <c r="G5" s="153"/>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row>
    <row r="6" spans="1:255" ht="18" customHeight="1">
      <c r="B6" s="13"/>
      <c r="C6" s="4"/>
      <c r="D6" s="4"/>
      <c r="E6" s="4"/>
      <c r="F6" s="4"/>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5" ht="21.75" customHeight="1" thickBot="1">
      <c r="B7" s="3" t="s">
        <v>6</v>
      </c>
      <c r="C7" s="13"/>
      <c r="D7" s="13"/>
      <c r="E7" s="13"/>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5" ht="20.25" customHeight="1" thickBot="1">
      <c r="B8" s="162"/>
      <c r="C8" s="54">
        <v>1</v>
      </c>
      <c r="D8" s="55">
        <v>2</v>
      </c>
      <c r="E8" s="56">
        <v>3</v>
      </c>
      <c r="F8" s="51"/>
      <c r="G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5" ht="67.5" customHeight="1" thickBot="1">
      <c r="B9" s="57" t="s">
        <v>1</v>
      </c>
      <c r="C9" s="58" t="s">
        <v>74</v>
      </c>
      <c r="D9" s="59" t="s">
        <v>5</v>
      </c>
      <c r="E9" s="60" t="s">
        <v>57</v>
      </c>
      <c r="F9" s="61"/>
      <c r="G9" s="163" t="s">
        <v>0</v>
      </c>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row>
    <row r="10" spans="1:255" ht="33" customHeight="1" thickBot="1">
      <c r="A10" s="15">
        <v>1</v>
      </c>
      <c r="B10" s="62" t="s">
        <v>3</v>
      </c>
      <c r="C10" s="134">
        <v>737245.95</v>
      </c>
      <c r="D10" s="63">
        <v>1</v>
      </c>
      <c r="E10" s="126">
        <f>ROUND(+C10*D10,0)</f>
        <v>737246</v>
      </c>
      <c r="F10" s="64"/>
      <c r="G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row>
    <row r="11" spans="1:255" ht="28.5" customHeight="1" thickBot="1">
      <c r="A11" s="15">
        <v>2</v>
      </c>
      <c r="B11" s="65" t="s">
        <v>4</v>
      </c>
      <c r="C11" s="135">
        <v>1477923.62</v>
      </c>
      <c r="D11" s="66">
        <v>0.66666666666666663</v>
      </c>
      <c r="E11" s="67">
        <f>ROUND(+C11*D11,0)</f>
        <v>985282</v>
      </c>
      <c r="F11" s="68"/>
      <c r="G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row>
    <row r="12" spans="1:255" ht="28.5" customHeight="1" thickBot="1">
      <c r="A12" s="15">
        <v>3</v>
      </c>
      <c r="B12" s="69" t="s">
        <v>7</v>
      </c>
      <c r="C12" s="135">
        <v>0</v>
      </c>
      <c r="D12" s="70">
        <v>1</v>
      </c>
      <c r="E12" s="67">
        <f>ROUND(+C12*D12,0)</f>
        <v>0</v>
      </c>
      <c r="F12" s="71"/>
      <c r="G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row>
    <row r="13" spans="1:255" ht="30" customHeight="1" thickBot="1">
      <c r="B13" s="55" t="s">
        <v>2</v>
      </c>
      <c r="C13" s="127">
        <f>C10+C11+C12</f>
        <v>2215169.5700000003</v>
      </c>
      <c r="D13" s="72"/>
      <c r="E13" s="73">
        <f>E10+E11+E12</f>
        <v>1722528</v>
      </c>
      <c r="F13" s="74"/>
      <c r="G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row>
    <row r="14" spans="1:255" ht="15.75" customHeight="1">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5" ht="13.5" customHeight="1">
      <c r="B15" s="154" t="s">
        <v>39</v>
      </c>
      <c r="C15" s="154"/>
      <c r="D15" s="154"/>
      <c r="E15" s="154"/>
      <c r="F15" s="154"/>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5" ht="15" customHeight="1">
      <c r="B16" s="6"/>
      <c r="C16" s="6"/>
      <c r="D16" s="6"/>
      <c r="E16" s="6"/>
      <c r="F16" s="6"/>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2:254" ht="54.75" customHeight="1">
      <c r="B17" s="168" t="s">
        <v>58</v>
      </c>
      <c r="C17" s="169"/>
      <c r="D17" s="169"/>
      <c r="E17" s="169"/>
      <c r="F17" s="155"/>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pans="2:254" ht="18" customHeight="1">
      <c r="B18" s="155"/>
      <c r="C18" s="155"/>
      <c r="D18" s="155"/>
      <c r="E18" s="155"/>
      <c r="F18" s="155"/>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row>
    <row r="19" spans="2:254" ht="9" customHeight="1">
      <c r="B19" s="155"/>
      <c r="C19" s="155"/>
      <c r="D19" s="155"/>
      <c r="E19" s="155"/>
      <c r="F19" s="155"/>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row>
    <row r="20" spans="2:254" ht="36" customHeight="1">
      <c r="B20" s="167" t="s">
        <v>59</v>
      </c>
      <c r="C20" s="167"/>
      <c r="D20" s="167"/>
      <c r="E20" s="167"/>
      <c r="F20" s="150"/>
      <c r="G20" s="75"/>
      <c r="H20" s="75"/>
      <c r="I20" s="75"/>
      <c r="J20" s="75"/>
      <c r="K20" s="8"/>
      <c r="L20" s="8"/>
    </row>
    <row r="21" spans="2:254">
      <c r="B21" s="76"/>
      <c r="C21" s="76"/>
      <c r="D21" s="76"/>
      <c r="E21" s="76"/>
      <c r="F21" s="76"/>
    </row>
    <row r="22" spans="2:254" ht="15.75">
      <c r="B22" s="3" t="s">
        <v>75</v>
      </c>
      <c r="C22" s="52"/>
      <c r="D22" s="9"/>
      <c r="E22" s="13"/>
      <c r="F22" s="13"/>
    </row>
    <row r="23" spans="2:254" ht="16.5" customHeight="1">
      <c r="B23" s="16" t="s">
        <v>38</v>
      </c>
      <c r="C23" s="52"/>
      <c r="D23" s="9"/>
      <c r="E23" s="13"/>
      <c r="F23" s="13"/>
    </row>
    <row r="24" spans="2:254" ht="15.75">
      <c r="B24" s="52"/>
      <c r="C24" s="52"/>
      <c r="D24" s="9"/>
      <c r="E24" s="13"/>
      <c r="F24" s="13"/>
    </row>
    <row r="25" spans="2:254" ht="15.75">
      <c r="B25" s="52"/>
      <c r="C25" s="52"/>
      <c r="D25" s="9"/>
      <c r="E25" s="13"/>
      <c r="F25" s="13"/>
    </row>
    <row r="26" spans="2:254" ht="15.75">
      <c r="B26" s="52"/>
      <c r="C26" s="52"/>
      <c r="D26" s="9"/>
      <c r="E26" s="13"/>
      <c r="F26" s="13"/>
    </row>
    <row r="27" spans="2:254" ht="15.75">
      <c r="B27" s="52"/>
      <c r="C27" s="52"/>
      <c r="D27" s="9"/>
      <c r="E27" s="13"/>
      <c r="F27" s="13"/>
    </row>
    <row r="28" spans="2:254" ht="15.75">
      <c r="B28" s="52"/>
      <c r="C28" s="52"/>
      <c r="D28" s="9"/>
      <c r="E28" s="13"/>
      <c r="F28" s="13"/>
    </row>
    <row r="29" spans="2:254" ht="15.75">
      <c r="B29" s="52"/>
      <c r="C29" s="52"/>
      <c r="D29" s="9"/>
      <c r="E29" s="13"/>
      <c r="F29" s="13"/>
    </row>
    <row r="30" spans="2:254" ht="15.75">
      <c r="B30" s="52"/>
      <c r="C30" s="52"/>
      <c r="D30" s="9"/>
      <c r="E30" s="13"/>
      <c r="F30" s="13"/>
    </row>
    <row r="31" spans="2:254" ht="15.75">
      <c r="B31" s="52"/>
      <c r="C31" s="52"/>
      <c r="D31" s="9"/>
      <c r="E31" s="13"/>
      <c r="F31" s="13"/>
    </row>
    <row r="32" spans="2:254" ht="15.75">
      <c r="B32" s="52"/>
      <c r="C32" s="52"/>
      <c r="D32" s="9"/>
      <c r="E32" s="13"/>
      <c r="F32" s="13"/>
    </row>
    <row r="33" spans="2:6" ht="15.75">
      <c r="B33" s="52"/>
      <c r="C33" s="52"/>
      <c r="D33" s="9"/>
      <c r="E33" s="13"/>
      <c r="F33" s="13"/>
    </row>
    <row r="34" spans="2:6" ht="15.75">
      <c r="B34" s="52"/>
      <c r="C34" s="52"/>
      <c r="D34" s="9"/>
      <c r="E34" s="13"/>
      <c r="F34" s="13"/>
    </row>
    <row r="35" spans="2:6" ht="15.75">
      <c r="B35" s="52"/>
      <c r="C35" s="52"/>
      <c r="D35" s="9"/>
      <c r="E35" s="13"/>
      <c r="F35" s="13"/>
    </row>
    <row r="36" spans="2:6" ht="15.75">
      <c r="B36" s="52"/>
      <c r="C36" s="52"/>
      <c r="D36" s="9"/>
      <c r="E36" s="13"/>
      <c r="F36" s="13"/>
    </row>
    <row r="37" spans="2:6" ht="15.75">
      <c r="B37" s="52"/>
      <c r="C37" s="52"/>
      <c r="D37" s="9"/>
      <c r="E37" s="13"/>
      <c r="F37" s="13"/>
    </row>
    <row r="38" spans="2:6" ht="15.75">
      <c r="B38" s="52"/>
      <c r="C38" s="52"/>
      <c r="D38" s="9"/>
      <c r="E38" s="13"/>
      <c r="F38" s="13"/>
    </row>
    <row r="39" spans="2:6" ht="15.75">
      <c r="B39" s="52"/>
      <c r="C39" s="52"/>
      <c r="D39" s="9"/>
      <c r="E39" s="13"/>
      <c r="F39" s="13"/>
    </row>
    <row r="40" spans="2:6" ht="15.75">
      <c r="B40" s="52"/>
      <c r="C40" s="52"/>
      <c r="D40" s="9"/>
      <c r="E40" s="13"/>
      <c r="F40" s="13"/>
    </row>
    <row r="41" spans="2:6" ht="15.75">
      <c r="B41" s="52"/>
      <c r="C41" s="52"/>
      <c r="D41" s="9"/>
      <c r="E41" s="13"/>
      <c r="F41" s="13"/>
    </row>
    <row r="42" spans="2:6" ht="15.75">
      <c r="B42" s="9"/>
      <c r="C42" s="14"/>
      <c r="D42" s="22"/>
      <c r="E42" s="22"/>
      <c r="F42" s="13"/>
    </row>
    <row r="43" spans="2:6" ht="18">
      <c r="B43" s="77" t="s">
        <v>8</v>
      </c>
      <c r="C43" s="21"/>
      <c r="D43" s="21"/>
      <c r="E43" s="21"/>
      <c r="F43" s="13"/>
    </row>
    <row r="44" spans="2:6" ht="18">
      <c r="B44" s="77" t="s">
        <v>9</v>
      </c>
      <c r="C44" s="20"/>
      <c r="D44" s="20"/>
      <c r="E44" s="20"/>
      <c r="F44" s="13"/>
    </row>
    <row r="45" spans="2:6" ht="18">
      <c r="B45" s="77" t="s">
        <v>10</v>
      </c>
      <c r="C45" s="20"/>
      <c r="D45" s="20"/>
      <c r="E45" s="20"/>
    </row>
    <row r="46" spans="2:6" ht="18">
      <c r="B46" s="77" t="s">
        <v>11</v>
      </c>
      <c r="C46" s="20"/>
      <c r="D46" s="20"/>
      <c r="E46" s="20"/>
    </row>
    <row r="47" spans="2:6" ht="18">
      <c r="B47" s="77" t="s">
        <v>12</v>
      </c>
      <c r="C47" s="20"/>
      <c r="D47" s="20"/>
      <c r="E47" s="20"/>
    </row>
    <row r="48" spans="2:6" ht="18">
      <c r="B48" s="77" t="s">
        <v>13</v>
      </c>
      <c r="C48" s="20"/>
      <c r="D48" s="20"/>
      <c r="E48" s="19"/>
    </row>
    <row r="49" spans="2:5" ht="18">
      <c r="B49" s="77" t="s">
        <v>14</v>
      </c>
      <c r="C49" s="20"/>
      <c r="D49" s="20"/>
      <c r="E49" s="20"/>
    </row>
    <row r="50" spans="2:5" ht="18">
      <c r="B50" s="77" t="s">
        <v>15</v>
      </c>
      <c r="C50" s="20"/>
      <c r="D50" s="20"/>
      <c r="E50" s="20"/>
    </row>
    <row r="51" spans="2:5" ht="18">
      <c r="B51" s="77" t="s">
        <v>16</v>
      </c>
      <c r="C51" s="20"/>
      <c r="D51" s="20"/>
      <c r="E51" s="20"/>
    </row>
    <row r="52" spans="2:5" ht="18">
      <c r="B52" s="77" t="s">
        <v>17</v>
      </c>
      <c r="C52" s="20"/>
      <c r="D52" s="20"/>
      <c r="E52" s="20"/>
    </row>
    <row r="53" spans="2:5" ht="18">
      <c r="B53" s="77" t="s">
        <v>18</v>
      </c>
      <c r="C53" s="20"/>
      <c r="D53" s="20"/>
      <c r="E53" s="20"/>
    </row>
    <row r="54" spans="2:5" ht="18">
      <c r="B54" s="77" t="s">
        <v>19</v>
      </c>
      <c r="C54" s="20"/>
      <c r="D54" s="20"/>
      <c r="E54" s="20"/>
    </row>
    <row r="55" spans="2:5" ht="18">
      <c r="B55" s="77" t="s">
        <v>60</v>
      </c>
      <c r="C55" s="20"/>
      <c r="D55" s="20"/>
      <c r="E55" s="20"/>
    </row>
    <row r="56" spans="2:5" ht="18">
      <c r="B56" s="77" t="s">
        <v>21</v>
      </c>
      <c r="C56" s="20"/>
      <c r="D56" s="20"/>
      <c r="E56" s="20"/>
    </row>
    <row r="57" spans="2:5" ht="18">
      <c r="B57" s="77" t="s">
        <v>22</v>
      </c>
      <c r="C57" s="20"/>
      <c r="D57" s="20"/>
      <c r="E57" s="20"/>
    </row>
    <row r="58" spans="2:5" ht="18">
      <c r="B58" s="77" t="s">
        <v>23</v>
      </c>
      <c r="C58" s="20"/>
      <c r="D58" s="20"/>
      <c r="E58" s="20"/>
    </row>
    <row r="59" spans="2:5" ht="18">
      <c r="B59" s="77" t="s">
        <v>24</v>
      </c>
      <c r="C59" s="20"/>
      <c r="D59" s="20"/>
      <c r="E59" s="19"/>
    </row>
    <row r="60" spans="2:5" ht="18">
      <c r="B60" s="77" t="s">
        <v>25</v>
      </c>
      <c r="C60" s="20"/>
      <c r="D60" s="20"/>
      <c r="E60" s="20"/>
    </row>
    <row r="61" spans="2:5" ht="18">
      <c r="B61" s="77" t="s">
        <v>26</v>
      </c>
      <c r="C61" s="20"/>
      <c r="D61" s="20"/>
      <c r="E61" s="20"/>
    </row>
    <row r="62" spans="2:5" ht="18">
      <c r="B62" s="77" t="s">
        <v>27</v>
      </c>
      <c r="C62" s="20"/>
      <c r="D62" s="20"/>
      <c r="E62" s="20"/>
    </row>
    <row r="63" spans="2:5" ht="18">
      <c r="B63" s="77" t="s">
        <v>28</v>
      </c>
      <c r="C63" s="20"/>
      <c r="D63" s="20"/>
      <c r="E63" s="19"/>
    </row>
    <row r="64" spans="2:5" ht="18">
      <c r="B64" s="77" t="s">
        <v>29</v>
      </c>
      <c r="C64" s="20"/>
      <c r="D64" s="20"/>
      <c r="E64" s="20"/>
    </row>
    <row r="65" spans="2:5" ht="18">
      <c r="B65" s="77" t="s">
        <v>30</v>
      </c>
      <c r="C65" s="20"/>
      <c r="D65" s="20"/>
      <c r="E65" s="20"/>
    </row>
    <row r="66" spans="2:5" ht="18">
      <c r="B66" s="77" t="s">
        <v>31</v>
      </c>
      <c r="C66" s="20"/>
      <c r="D66" s="20"/>
      <c r="E66" s="20"/>
    </row>
    <row r="67" spans="2:5" ht="18">
      <c r="B67" s="77" t="s">
        <v>32</v>
      </c>
      <c r="C67" s="20"/>
      <c r="D67" s="20"/>
      <c r="E67" s="19"/>
    </row>
    <row r="68" spans="2:5" ht="18">
      <c r="B68" s="77" t="s">
        <v>33</v>
      </c>
      <c r="C68" s="20"/>
      <c r="D68" s="20"/>
      <c r="E68" s="20"/>
    </row>
    <row r="69" spans="2:5" ht="18">
      <c r="B69" s="77" t="s">
        <v>34</v>
      </c>
      <c r="C69" s="20"/>
      <c r="D69" s="20"/>
      <c r="E69" s="20"/>
    </row>
    <row r="70" spans="2:5" ht="18">
      <c r="B70" s="77" t="s">
        <v>35</v>
      </c>
      <c r="C70" s="20"/>
      <c r="D70" s="20"/>
      <c r="E70" s="20"/>
    </row>
    <row r="71" spans="2:5" ht="18">
      <c r="B71" s="77" t="s">
        <v>37</v>
      </c>
      <c r="C71" s="20"/>
      <c r="D71" s="20"/>
      <c r="E71" s="20"/>
    </row>
    <row r="72" spans="2:5" ht="15.75">
      <c r="B72" s="9"/>
      <c r="C72" s="10"/>
      <c r="D72" s="7"/>
      <c r="E72" s="7"/>
    </row>
    <row r="73" spans="2:5">
      <c r="B73" s="9"/>
      <c r="C73" s="9"/>
      <c r="D73" s="8"/>
    </row>
    <row r="74" spans="2:5" ht="15.75">
      <c r="B74" s="9"/>
      <c r="C74" s="14"/>
      <c r="D74" s="8"/>
    </row>
    <row r="75" spans="2:5">
      <c r="B75" s="11"/>
      <c r="C75" s="21"/>
      <c r="D75" s="8"/>
    </row>
    <row r="76" spans="2:5">
      <c r="B76" s="11"/>
      <c r="C76" s="20"/>
      <c r="D76" s="8"/>
    </row>
    <row r="77" spans="2:5">
      <c r="B77" s="11"/>
      <c r="C77" s="20"/>
      <c r="D77" s="8"/>
    </row>
    <row r="78" spans="2:5">
      <c r="B78" s="11"/>
      <c r="C78" s="20"/>
      <c r="D78" s="8"/>
    </row>
    <row r="79" spans="2:5">
      <c r="B79" s="11"/>
      <c r="C79" s="20"/>
      <c r="D79" s="8"/>
    </row>
    <row r="80" spans="2:5">
      <c r="B80" s="11"/>
      <c r="C80" s="20"/>
      <c r="D80" s="8"/>
    </row>
    <row r="81" spans="2:4">
      <c r="B81" s="11"/>
      <c r="C81" s="20"/>
      <c r="D81" s="8"/>
    </row>
    <row r="82" spans="2:4">
      <c r="B82" s="11"/>
      <c r="C82" s="20"/>
      <c r="D82" s="8"/>
    </row>
    <row r="83" spans="2:4">
      <c r="B83" s="11"/>
      <c r="C83" s="20"/>
      <c r="D83" s="8"/>
    </row>
    <row r="84" spans="2:4">
      <c r="B84" s="11"/>
      <c r="C84" s="20"/>
      <c r="D84" s="8"/>
    </row>
    <row r="85" spans="2:4">
      <c r="B85" s="11"/>
      <c r="C85" s="20"/>
      <c r="D85" s="8"/>
    </row>
    <row r="86" spans="2:4">
      <c r="B86" s="11"/>
      <c r="C86" s="20"/>
      <c r="D86" s="8"/>
    </row>
    <row r="87" spans="2:4">
      <c r="B87" s="11"/>
      <c r="C87" s="20"/>
      <c r="D87" s="8"/>
    </row>
    <row r="88" spans="2:4">
      <c r="B88" s="11"/>
      <c r="C88" s="20"/>
      <c r="D88" s="8"/>
    </row>
    <row r="89" spans="2:4">
      <c r="B89" s="11"/>
      <c r="C89" s="20"/>
      <c r="D89" s="8"/>
    </row>
    <row r="90" spans="2:4">
      <c r="B90" s="11"/>
      <c r="C90" s="20"/>
      <c r="D90" s="8"/>
    </row>
    <row r="91" spans="2:4">
      <c r="B91" s="11"/>
      <c r="C91" s="20"/>
      <c r="D91" s="8"/>
    </row>
    <row r="92" spans="2:4">
      <c r="B92" s="11"/>
      <c r="C92" s="20"/>
      <c r="D92" s="8"/>
    </row>
    <row r="93" spans="2:4">
      <c r="B93" s="11"/>
      <c r="C93" s="20"/>
      <c r="D93" s="8"/>
    </row>
    <row r="94" spans="2:4">
      <c r="B94" s="11"/>
      <c r="C94" s="20"/>
      <c r="D94" s="8"/>
    </row>
    <row r="95" spans="2:4">
      <c r="B95" s="11"/>
      <c r="C95" s="20"/>
      <c r="D95" s="8"/>
    </row>
    <row r="96" spans="2:4">
      <c r="B96" s="11"/>
      <c r="C96" s="20"/>
      <c r="D96" s="8"/>
    </row>
    <row r="97" spans="2:4">
      <c r="B97" s="11"/>
      <c r="C97" s="20"/>
      <c r="D97" s="8"/>
    </row>
    <row r="98" spans="2:4">
      <c r="B98" s="11"/>
      <c r="C98" s="20"/>
      <c r="D98" s="8"/>
    </row>
    <row r="99" spans="2:4">
      <c r="B99" s="11"/>
      <c r="C99" s="20"/>
      <c r="D99" s="8"/>
    </row>
    <row r="100" spans="2:4">
      <c r="B100" s="11"/>
      <c r="C100" s="20"/>
      <c r="D100" s="8"/>
    </row>
    <row r="101" spans="2:4">
      <c r="B101" s="11"/>
      <c r="C101" s="20"/>
      <c r="D101" s="8"/>
    </row>
    <row r="102" spans="2:4">
      <c r="B102" s="11"/>
      <c r="C102" s="20"/>
      <c r="D102" s="8"/>
    </row>
    <row r="103" spans="2:4">
      <c r="B103" s="12"/>
      <c r="C103" s="20"/>
      <c r="D103" s="8"/>
    </row>
    <row r="104" spans="2:4" ht="15.75">
      <c r="B104" s="9"/>
      <c r="C104" s="10"/>
      <c r="D104" s="8"/>
    </row>
    <row r="105" spans="2:4">
      <c r="B105" s="9"/>
      <c r="C105" s="9"/>
      <c r="D105" s="8"/>
    </row>
    <row r="106" spans="2:4" ht="15.75">
      <c r="B106" s="9"/>
      <c r="C106" s="14"/>
      <c r="D106" s="8"/>
    </row>
    <row r="107" spans="2:4">
      <c r="B107" s="11"/>
      <c r="C107" s="18"/>
      <c r="D107" s="8"/>
    </row>
    <row r="108" spans="2:4">
      <c r="B108" s="11"/>
      <c r="C108" s="20"/>
      <c r="D108" s="8"/>
    </row>
    <row r="109" spans="2:4">
      <c r="B109" s="11"/>
      <c r="C109" s="20"/>
      <c r="D109" s="8"/>
    </row>
    <row r="110" spans="2:4">
      <c r="B110" s="11"/>
      <c r="C110" s="20"/>
      <c r="D110" s="8"/>
    </row>
    <row r="111" spans="2:4">
      <c r="B111" s="11"/>
      <c r="C111" s="20"/>
      <c r="D111" s="8"/>
    </row>
    <row r="112" spans="2:4">
      <c r="B112" s="11"/>
      <c r="C112" s="19"/>
      <c r="D112" s="8"/>
    </row>
    <row r="113" spans="2:4">
      <c r="B113" s="11"/>
      <c r="C113" s="20"/>
      <c r="D113" s="8"/>
    </row>
    <row r="114" spans="2:4">
      <c r="B114" s="11"/>
      <c r="C114" s="20"/>
      <c r="D114" s="8"/>
    </row>
    <row r="115" spans="2:4">
      <c r="B115" s="11"/>
      <c r="C115" s="20"/>
      <c r="D115" s="8"/>
    </row>
    <row r="116" spans="2:4">
      <c r="B116" s="11"/>
      <c r="C116" s="20"/>
      <c r="D116" s="8"/>
    </row>
    <row r="117" spans="2:4">
      <c r="B117" s="11"/>
      <c r="C117" s="20"/>
      <c r="D117" s="8"/>
    </row>
    <row r="118" spans="2:4">
      <c r="B118" s="11"/>
      <c r="C118" s="20"/>
      <c r="D118" s="8"/>
    </row>
    <row r="119" spans="2:4">
      <c r="B119" s="11"/>
      <c r="C119" s="20"/>
      <c r="D119" s="8"/>
    </row>
    <row r="120" spans="2:4">
      <c r="B120" s="11"/>
      <c r="C120" s="20"/>
      <c r="D120" s="8"/>
    </row>
    <row r="121" spans="2:4">
      <c r="B121" s="11"/>
      <c r="C121" s="20"/>
      <c r="D121" s="8"/>
    </row>
    <row r="122" spans="2:4">
      <c r="B122" s="11"/>
      <c r="C122" s="20"/>
      <c r="D122" s="8"/>
    </row>
    <row r="123" spans="2:4">
      <c r="B123" s="11"/>
      <c r="C123" s="19"/>
      <c r="D123" s="8"/>
    </row>
    <row r="124" spans="2:4">
      <c r="B124" s="11"/>
      <c r="C124" s="20"/>
      <c r="D124" s="8"/>
    </row>
    <row r="125" spans="2:4">
      <c r="B125" s="11"/>
      <c r="C125" s="20"/>
      <c r="D125" s="8"/>
    </row>
    <row r="126" spans="2:4">
      <c r="B126" s="11"/>
      <c r="C126" s="20"/>
      <c r="D126" s="8"/>
    </row>
    <row r="127" spans="2:4">
      <c r="B127" s="11"/>
      <c r="C127" s="19"/>
      <c r="D127" s="8"/>
    </row>
    <row r="128" spans="2:4">
      <c r="B128" s="11"/>
      <c r="C128" s="20"/>
      <c r="D128" s="8"/>
    </row>
    <row r="129" spans="2:4">
      <c r="B129" s="11"/>
      <c r="C129" s="20"/>
      <c r="D129" s="8"/>
    </row>
    <row r="130" spans="2:4">
      <c r="B130" s="11"/>
      <c r="C130" s="20"/>
      <c r="D130" s="8"/>
    </row>
    <row r="131" spans="2:4">
      <c r="B131" s="11"/>
      <c r="C131" s="19"/>
      <c r="D131" s="8"/>
    </row>
    <row r="132" spans="2:4">
      <c r="B132" s="11"/>
      <c r="C132" s="20"/>
      <c r="D132" s="8"/>
    </row>
    <row r="133" spans="2:4">
      <c r="B133" s="11"/>
      <c r="C133" s="20"/>
      <c r="D133" s="8"/>
    </row>
    <row r="134" spans="2:4">
      <c r="B134" s="11"/>
      <c r="C134" s="20"/>
      <c r="D134" s="8"/>
    </row>
    <row r="135" spans="2:4">
      <c r="B135" s="12"/>
      <c r="C135" s="20"/>
      <c r="D135" s="8"/>
    </row>
    <row r="136" spans="2:4" ht="15.75">
      <c r="B136" s="9"/>
      <c r="C136" s="10"/>
      <c r="D136" s="8"/>
    </row>
    <row r="137" spans="2:4">
      <c r="B137" s="9"/>
      <c r="C137" s="9"/>
      <c r="D137" s="8"/>
    </row>
    <row r="138" spans="2:4">
      <c r="B138" s="13"/>
      <c r="C138" s="13"/>
    </row>
    <row r="139" spans="2:4">
      <c r="B139" s="13"/>
      <c r="C139" s="13"/>
    </row>
    <row r="140" spans="2:4">
      <c r="B140" s="13"/>
      <c r="C140" s="13"/>
    </row>
    <row r="141" spans="2:4">
      <c r="B141" s="13"/>
      <c r="C141" s="13"/>
    </row>
    <row r="142" spans="2:4">
      <c r="B142" s="13"/>
      <c r="C142" s="13"/>
    </row>
    <row r="143" spans="2:4">
      <c r="B143" s="13"/>
      <c r="C143" s="13"/>
    </row>
    <row r="144" spans="2:4">
      <c r="B144" s="13"/>
      <c r="C144" s="13"/>
    </row>
    <row r="145" spans="2:3">
      <c r="B145" s="13"/>
      <c r="C145" s="13"/>
    </row>
    <row r="146" spans="2:3">
      <c r="B146" s="13"/>
      <c r="C146" s="13"/>
    </row>
    <row r="147" spans="2:3">
      <c r="B147" s="13"/>
      <c r="C147" s="13"/>
    </row>
    <row r="148" spans="2:3">
      <c r="B148" s="13"/>
      <c r="C148" s="13"/>
    </row>
    <row r="149" spans="2:3">
      <c r="B149" s="13"/>
      <c r="C149" s="13"/>
    </row>
    <row r="150" spans="2:3">
      <c r="B150" s="13"/>
      <c r="C150" s="13"/>
    </row>
    <row r="151" spans="2:3">
      <c r="B151" s="13"/>
      <c r="C151" s="13"/>
    </row>
    <row r="152" spans="2:3">
      <c r="B152" s="13"/>
      <c r="C152" s="13"/>
    </row>
    <row r="153" spans="2:3">
      <c r="B153" s="13"/>
      <c r="C153" s="13"/>
    </row>
    <row r="154" spans="2:3">
      <c r="B154" s="13"/>
      <c r="C154" s="13"/>
    </row>
    <row r="155" spans="2:3">
      <c r="B155" s="13"/>
      <c r="C155" s="13"/>
    </row>
    <row r="156" spans="2:3">
      <c r="B156" s="13"/>
      <c r="C156" s="13"/>
    </row>
    <row r="157" spans="2:3">
      <c r="B157" s="13"/>
      <c r="C157" s="13"/>
    </row>
    <row r="158" spans="2:3">
      <c r="B158" s="13"/>
      <c r="C158" s="13"/>
    </row>
    <row r="159" spans="2:3">
      <c r="B159" s="13"/>
      <c r="C159" s="13"/>
    </row>
    <row r="160" spans="2:3">
      <c r="B160" s="13"/>
      <c r="C160" s="13"/>
    </row>
    <row r="161" spans="2:3">
      <c r="B161" s="13"/>
      <c r="C161" s="13"/>
    </row>
    <row r="162" spans="2:3">
      <c r="B162" s="13"/>
      <c r="C162" s="13"/>
    </row>
    <row r="163" spans="2:3">
      <c r="B163" s="13"/>
      <c r="C163" s="13"/>
    </row>
    <row r="164" spans="2:3">
      <c r="B164" s="13"/>
      <c r="C164" s="13"/>
    </row>
    <row r="165" spans="2:3">
      <c r="B165" s="13"/>
      <c r="C165" s="13"/>
    </row>
    <row r="166" spans="2:3">
      <c r="B166" s="13"/>
      <c r="C166" s="13"/>
    </row>
    <row r="167" spans="2:3">
      <c r="B167" s="13"/>
      <c r="C167" s="13"/>
    </row>
    <row r="168" spans="2:3">
      <c r="B168" s="13"/>
      <c r="C168" s="13"/>
    </row>
    <row r="169" spans="2:3">
      <c r="B169" s="13"/>
      <c r="C169" s="13"/>
    </row>
    <row r="170" spans="2:3">
      <c r="B170" s="13"/>
      <c r="C170" s="13"/>
    </row>
    <row r="171" spans="2:3">
      <c r="B171" s="13"/>
      <c r="C171" s="13"/>
    </row>
    <row r="172" spans="2:3">
      <c r="B172" s="13"/>
      <c r="C172" s="13"/>
    </row>
    <row r="173" spans="2:3">
      <c r="B173" s="13"/>
      <c r="C173" s="13"/>
    </row>
    <row r="174" spans="2:3">
      <c r="B174" s="13"/>
      <c r="C174" s="13"/>
    </row>
    <row r="175" spans="2:3">
      <c r="B175" s="13"/>
      <c r="C175" s="13"/>
    </row>
    <row r="176" spans="2:3">
      <c r="B176" s="13"/>
      <c r="C176" s="13"/>
    </row>
    <row r="177" spans="2:3">
      <c r="B177" s="13"/>
      <c r="C177" s="13"/>
    </row>
    <row r="178" spans="2:3">
      <c r="B178" s="13"/>
      <c r="C178" s="13"/>
    </row>
    <row r="179" spans="2:3">
      <c r="B179" s="13"/>
      <c r="C179" s="13"/>
    </row>
    <row r="180" spans="2:3">
      <c r="B180" s="13"/>
      <c r="C180" s="13"/>
    </row>
    <row r="181" spans="2:3">
      <c r="B181" s="13"/>
      <c r="C181" s="13"/>
    </row>
    <row r="182" spans="2:3">
      <c r="B182" s="13"/>
      <c r="C182" s="13"/>
    </row>
    <row r="183" spans="2:3">
      <c r="B183" s="13"/>
      <c r="C183" s="13"/>
    </row>
    <row r="184" spans="2:3">
      <c r="B184" s="13"/>
      <c r="C184" s="13"/>
    </row>
    <row r="185" spans="2:3">
      <c r="B185" s="13"/>
      <c r="C185" s="13"/>
    </row>
    <row r="186" spans="2:3">
      <c r="B186" s="13"/>
      <c r="C186" s="13"/>
    </row>
    <row r="187" spans="2:3">
      <c r="B187" s="13"/>
      <c r="C187" s="13"/>
    </row>
    <row r="188" spans="2:3">
      <c r="B188" s="13"/>
      <c r="C188" s="13"/>
    </row>
    <row r="189" spans="2:3">
      <c r="B189" s="13"/>
      <c r="C189" s="13"/>
    </row>
    <row r="190" spans="2:3">
      <c r="B190" s="13"/>
      <c r="C190" s="13"/>
    </row>
    <row r="191" spans="2:3">
      <c r="B191" s="13"/>
      <c r="C191" s="13"/>
    </row>
    <row r="192" spans="2:3">
      <c r="B192" s="13"/>
      <c r="C192" s="13"/>
    </row>
    <row r="193" spans="2:3">
      <c r="B193" s="13"/>
      <c r="C193" s="13"/>
    </row>
    <row r="194" spans="2:3">
      <c r="B194" s="13"/>
      <c r="C194" s="13"/>
    </row>
    <row r="195" spans="2:3">
      <c r="B195" s="13"/>
      <c r="C195" s="13"/>
    </row>
    <row r="196" spans="2:3">
      <c r="B196" s="13"/>
      <c r="C196" s="13"/>
    </row>
    <row r="197" spans="2:3">
      <c r="B197" s="13"/>
      <c r="C197" s="13"/>
    </row>
    <row r="198" spans="2:3">
      <c r="B198" s="13"/>
      <c r="C198" s="13"/>
    </row>
    <row r="199" spans="2:3">
      <c r="B199" s="13"/>
      <c r="C199" s="13"/>
    </row>
    <row r="200" spans="2:3">
      <c r="B200" s="13"/>
      <c r="C200" s="13"/>
    </row>
    <row r="201" spans="2:3">
      <c r="B201" s="13"/>
      <c r="C201" s="13"/>
    </row>
    <row r="202" spans="2:3">
      <c r="B202" s="13"/>
      <c r="C202" s="13"/>
    </row>
    <row r="203" spans="2:3">
      <c r="B203" s="13"/>
      <c r="C203" s="13"/>
    </row>
    <row r="204" spans="2:3">
      <c r="B204" s="13"/>
      <c r="C204" s="13"/>
    </row>
    <row r="205" spans="2:3">
      <c r="B205" s="13"/>
      <c r="C205" s="13"/>
    </row>
    <row r="206" spans="2:3">
      <c r="B206" s="13"/>
      <c r="C206" s="13"/>
    </row>
    <row r="207" spans="2:3">
      <c r="B207" s="13"/>
      <c r="C207" s="13"/>
    </row>
    <row r="208" spans="2:3">
      <c r="B208" s="13"/>
      <c r="C208" s="13"/>
    </row>
    <row r="209" spans="2:3">
      <c r="B209" s="13"/>
      <c r="C209" s="13"/>
    </row>
    <row r="210" spans="2:3">
      <c r="B210" s="13"/>
      <c r="C210" s="13"/>
    </row>
    <row r="211" spans="2:3">
      <c r="B211" s="13"/>
      <c r="C211" s="13"/>
    </row>
    <row r="212" spans="2:3">
      <c r="B212" s="13"/>
      <c r="C212" s="13"/>
    </row>
    <row r="213" spans="2:3">
      <c r="B213" s="13"/>
      <c r="C213" s="13"/>
    </row>
    <row r="214" spans="2:3">
      <c r="B214" s="13"/>
      <c r="C214" s="13"/>
    </row>
    <row r="215" spans="2:3">
      <c r="B215" s="13"/>
      <c r="C215" s="13"/>
    </row>
    <row r="216" spans="2:3">
      <c r="B216" s="13"/>
      <c r="C216" s="13"/>
    </row>
    <row r="217" spans="2:3">
      <c r="B217" s="13"/>
      <c r="C217" s="13"/>
    </row>
    <row r="218" spans="2:3">
      <c r="B218" s="13"/>
      <c r="C218" s="13"/>
    </row>
    <row r="219" spans="2:3">
      <c r="B219" s="13"/>
      <c r="C219" s="13"/>
    </row>
    <row r="220" spans="2:3">
      <c r="B220" s="13"/>
      <c r="C220" s="13"/>
    </row>
    <row r="221" spans="2:3">
      <c r="B221" s="13"/>
      <c r="C221" s="13"/>
    </row>
    <row r="222" spans="2:3">
      <c r="B222" s="13"/>
      <c r="C222" s="13"/>
    </row>
    <row r="223" spans="2:3">
      <c r="B223" s="13"/>
      <c r="C223" s="13"/>
    </row>
    <row r="224" spans="2:3">
      <c r="B224" s="13"/>
      <c r="C224" s="13"/>
    </row>
    <row r="225" spans="2:3">
      <c r="B225" s="13"/>
      <c r="C225" s="13"/>
    </row>
    <row r="226" spans="2:3">
      <c r="B226" s="13"/>
      <c r="C226" s="13"/>
    </row>
    <row r="227" spans="2:3">
      <c r="B227" s="13"/>
      <c r="C227" s="13"/>
    </row>
    <row r="228" spans="2:3">
      <c r="B228" s="13"/>
      <c r="C228" s="13"/>
    </row>
    <row r="229" spans="2:3">
      <c r="B229" s="13"/>
      <c r="C229" s="13"/>
    </row>
    <row r="230" spans="2:3">
      <c r="B230" s="13"/>
      <c r="C230" s="13"/>
    </row>
    <row r="231" spans="2:3">
      <c r="B231" s="13"/>
      <c r="C231" s="13"/>
    </row>
    <row r="232" spans="2:3">
      <c r="B232" s="13"/>
      <c r="C232" s="13"/>
    </row>
    <row r="233" spans="2:3">
      <c r="B233" s="13"/>
      <c r="C233" s="13"/>
    </row>
    <row r="234" spans="2:3">
      <c r="B234" s="13"/>
      <c r="C234" s="13"/>
    </row>
    <row r="235" spans="2:3">
      <c r="B235" s="13"/>
      <c r="C235" s="13"/>
    </row>
    <row r="236" spans="2:3">
      <c r="B236" s="13"/>
      <c r="C236" s="13"/>
    </row>
    <row r="237" spans="2:3">
      <c r="B237" s="13"/>
      <c r="C237" s="13"/>
    </row>
    <row r="238" spans="2:3">
      <c r="B238" s="13"/>
      <c r="C238" s="13"/>
    </row>
    <row r="239" spans="2:3">
      <c r="B239" s="13"/>
      <c r="C239" s="13"/>
    </row>
    <row r="240" spans="2:3">
      <c r="B240" s="13"/>
      <c r="C240" s="13"/>
    </row>
    <row r="241" spans="2:3">
      <c r="B241" s="13"/>
      <c r="C241" s="13"/>
    </row>
    <row r="242" spans="2:3">
      <c r="B242" s="13"/>
      <c r="C242" s="13"/>
    </row>
    <row r="243" spans="2:3">
      <c r="B243" s="13"/>
      <c r="C243" s="13"/>
    </row>
    <row r="244" spans="2:3">
      <c r="B244" s="13"/>
      <c r="C244" s="13"/>
    </row>
    <row r="245" spans="2:3">
      <c r="B245" s="13"/>
      <c r="C245" s="13"/>
    </row>
    <row r="246" spans="2:3">
      <c r="B246" s="13"/>
      <c r="C246" s="13"/>
    </row>
    <row r="247" spans="2:3">
      <c r="B247" s="13"/>
      <c r="C247" s="13"/>
    </row>
    <row r="248" spans="2:3">
      <c r="B248" s="13"/>
      <c r="C248" s="13"/>
    </row>
    <row r="249" spans="2:3">
      <c r="B249" s="13"/>
      <c r="C249" s="13"/>
    </row>
    <row r="250" spans="2:3">
      <c r="B250" s="13"/>
      <c r="C250" s="13"/>
    </row>
    <row r="251" spans="2:3">
      <c r="B251" s="13"/>
      <c r="C251" s="13"/>
    </row>
    <row r="252" spans="2:3">
      <c r="B252" s="13"/>
      <c r="C252" s="13"/>
    </row>
    <row r="253" spans="2:3">
      <c r="B253" s="13"/>
      <c r="C253" s="13"/>
    </row>
    <row r="254" spans="2:3">
      <c r="B254" s="13"/>
      <c r="C254" s="13"/>
    </row>
    <row r="255" spans="2:3">
      <c r="B255" s="13"/>
      <c r="C255" s="13"/>
    </row>
    <row r="256" spans="2:3">
      <c r="B256" s="13"/>
      <c r="C256" s="13"/>
    </row>
    <row r="257" spans="2:3">
      <c r="B257" s="13"/>
      <c r="C257" s="13"/>
    </row>
    <row r="258" spans="2:3">
      <c r="B258" s="13"/>
      <c r="C258" s="13"/>
    </row>
    <row r="259" spans="2:3">
      <c r="B259" s="13"/>
      <c r="C259" s="13"/>
    </row>
    <row r="260" spans="2:3">
      <c r="B260" s="13"/>
      <c r="C260" s="13"/>
    </row>
    <row r="261" spans="2:3">
      <c r="B261" s="13"/>
      <c r="C261" s="13"/>
    </row>
    <row r="262" spans="2:3">
      <c r="B262" s="13"/>
      <c r="C262" s="13"/>
    </row>
    <row r="263" spans="2:3">
      <c r="B263" s="13"/>
      <c r="C263" s="13"/>
    </row>
    <row r="264" spans="2:3">
      <c r="B264" s="13"/>
      <c r="C264" s="13"/>
    </row>
    <row r="265" spans="2:3">
      <c r="B265" s="13"/>
      <c r="C265" s="13"/>
    </row>
    <row r="266" spans="2:3">
      <c r="B266" s="13"/>
      <c r="C266" s="13"/>
    </row>
    <row r="267" spans="2:3">
      <c r="B267" s="13"/>
      <c r="C267" s="13"/>
    </row>
    <row r="268" spans="2:3">
      <c r="B268" s="13"/>
      <c r="C268" s="13"/>
    </row>
    <row r="269" spans="2:3">
      <c r="B269" s="13"/>
      <c r="C269" s="13"/>
    </row>
    <row r="270" spans="2:3">
      <c r="B270" s="13"/>
      <c r="C270" s="13"/>
    </row>
    <row r="271" spans="2:3">
      <c r="B271" s="13"/>
      <c r="C271" s="13"/>
    </row>
    <row r="272" spans="2:3">
      <c r="B272" s="13"/>
      <c r="C272" s="13"/>
    </row>
    <row r="273" spans="2:3">
      <c r="B273" s="13"/>
      <c r="C273" s="13"/>
    </row>
    <row r="274" spans="2:3">
      <c r="B274" s="13"/>
      <c r="C274" s="13"/>
    </row>
    <row r="275" spans="2:3">
      <c r="B275" s="13"/>
      <c r="C275" s="13"/>
    </row>
    <row r="276" spans="2:3">
      <c r="B276" s="13"/>
      <c r="C276" s="13"/>
    </row>
    <row r="277" spans="2:3">
      <c r="B277" s="13"/>
      <c r="C277" s="13"/>
    </row>
    <row r="278" spans="2:3">
      <c r="B278" s="13"/>
      <c r="C278" s="13"/>
    </row>
    <row r="279" spans="2:3">
      <c r="B279" s="13"/>
      <c r="C279" s="13"/>
    </row>
    <row r="280" spans="2:3">
      <c r="B280" s="13"/>
      <c r="C280" s="13"/>
    </row>
    <row r="281" spans="2:3">
      <c r="B281" s="13"/>
      <c r="C281" s="13"/>
    </row>
    <row r="282" spans="2:3">
      <c r="B282" s="13"/>
      <c r="C282" s="13"/>
    </row>
    <row r="283" spans="2:3">
      <c r="B283" s="13"/>
      <c r="C283" s="13"/>
    </row>
    <row r="284" spans="2:3">
      <c r="B284" s="13"/>
      <c r="C284" s="13"/>
    </row>
    <row r="285" spans="2:3">
      <c r="B285" s="13"/>
      <c r="C285" s="13"/>
    </row>
    <row r="286" spans="2:3">
      <c r="B286" s="13"/>
      <c r="C286" s="13"/>
    </row>
    <row r="287" spans="2:3">
      <c r="B287" s="13"/>
      <c r="C287" s="13"/>
    </row>
    <row r="288" spans="2:3">
      <c r="B288" s="13"/>
      <c r="C288" s="13"/>
    </row>
    <row r="289" spans="2:3">
      <c r="B289" s="13"/>
      <c r="C289" s="13"/>
    </row>
    <row r="290" spans="2:3">
      <c r="B290" s="13"/>
      <c r="C290" s="13"/>
    </row>
    <row r="291" spans="2:3">
      <c r="B291" s="13"/>
      <c r="C291" s="13"/>
    </row>
    <row r="292" spans="2:3">
      <c r="B292" s="13"/>
      <c r="C292" s="13"/>
    </row>
    <row r="293" spans="2:3">
      <c r="B293" s="13"/>
      <c r="C293" s="13"/>
    </row>
    <row r="294" spans="2:3">
      <c r="B294" s="13"/>
      <c r="C294" s="13"/>
    </row>
    <row r="295" spans="2:3">
      <c r="B295" s="13"/>
      <c r="C295" s="13"/>
    </row>
    <row r="296" spans="2:3">
      <c r="B296" s="13"/>
      <c r="C296" s="13"/>
    </row>
    <row r="297" spans="2:3">
      <c r="B297" s="13"/>
      <c r="C297" s="13"/>
    </row>
    <row r="298" spans="2:3">
      <c r="B298" s="13"/>
      <c r="C298" s="13"/>
    </row>
    <row r="299" spans="2:3">
      <c r="B299" s="13"/>
      <c r="C299" s="13"/>
    </row>
    <row r="300" spans="2:3">
      <c r="B300" s="13"/>
      <c r="C300" s="13"/>
    </row>
    <row r="301" spans="2:3">
      <c r="B301" s="13"/>
      <c r="C301" s="13"/>
    </row>
    <row r="302" spans="2:3">
      <c r="B302" s="13"/>
      <c r="C302" s="13"/>
    </row>
    <row r="303" spans="2:3">
      <c r="B303" s="13"/>
      <c r="C303" s="13"/>
    </row>
    <row r="304" spans="2:3">
      <c r="B304" s="13"/>
      <c r="C304" s="13"/>
    </row>
    <row r="305" spans="2:3">
      <c r="B305" s="13"/>
      <c r="C305" s="13"/>
    </row>
    <row r="306" spans="2:3">
      <c r="B306" s="13"/>
      <c r="C306" s="13"/>
    </row>
    <row r="307" spans="2:3">
      <c r="B307" s="13"/>
      <c r="C307" s="13"/>
    </row>
    <row r="308" spans="2:3">
      <c r="B308" s="13"/>
      <c r="C308" s="13"/>
    </row>
    <row r="309" spans="2:3">
      <c r="B309" s="13"/>
      <c r="C309" s="13"/>
    </row>
    <row r="310" spans="2:3">
      <c r="B310" s="13"/>
      <c r="C310" s="13"/>
    </row>
    <row r="311" spans="2:3">
      <c r="B311" s="13"/>
      <c r="C311" s="13"/>
    </row>
    <row r="312" spans="2:3">
      <c r="B312" s="13"/>
      <c r="C312" s="13"/>
    </row>
    <row r="313" spans="2:3">
      <c r="B313" s="13"/>
      <c r="C313" s="13"/>
    </row>
    <row r="314" spans="2:3">
      <c r="B314" s="13"/>
      <c r="C314" s="13"/>
    </row>
    <row r="315" spans="2:3">
      <c r="B315" s="13"/>
      <c r="C315" s="13"/>
    </row>
    <row r="316" spans="2:3">
      <c r="B316" s="13"/>
      <c r="C316" s="13"/>
    </row>
    <row r="317" spans="2:3">
      <c r="B317" s="13"/>
      <c r="C317" s="13"/>
    </row>
    <row r="318" spans="2:3">
      <c r="B318" s="13"/>
      <c r="C318" s="13"/>
    </row>
    <row r="319" spans="2:3">
      <c r="B319" s="13"/>
      <c r="C319" s="13"/>
    </row>
    <row r="320" spans="2:3">
      <c r="B320" s="13"/>
      <c r="C320" s="13"/>
    </row>
    <row r="321" spans="2:3">
      <c r="B321" s="13"/>
      <c r="C321" s="13"/>
    </row>
    <row r="322" spans="2:3">
      <c r="B322" s="13"/>
      <c r="C322" s="13"/>
    </row>
    <row r="323" spans="2:3">
      <c r="B323" s="13"/>
      <c r="C323" s="13"/>
    </row>
    <row r="324" spans="2:3">
      <c r="B324" s="13"/>
      <c r="C324" s="13"/>
    </row>
    <row r="325" spans="2:3">
      <c r="B325" s="13"/>
      <c r="C325" s="13"/>
    </row>
    <row r="326" spans="2:3">
      <c r="B326" s="13"/>
      <c r="C326" s="13"/>
    </row>
    <row r="327" spans="2:3">
      <c r="B327" s="13"/>
      <c r="C327" s="13"/>
    </row>
    <row r="328" spans="2:3">
      <c r="B328" s="13"/>
      <c r="C328" s="13"/>
    </row>
    <row r="329" spans="2:3">
      <c r="B329" s="13"/>
      <c r="C329" s="13"/>
    </row>
    <row r="330" spans="2:3">
      <c r="B330" s="13"/>
      <c r="C330" s="13"/>
    </row>
    <row r="331" spans="2:3">
      <c r="B331" s="13"/>
      <c r="C331" s="13"/>
    </row>
    <row r="332" spans="2:3">
      <c r="B332" s="13"/>
      <c r="C332" s="13"/>
    </row>
    <row r="333" spans="2:3">
      <c r="B333" s="13"/>
      <c r="C333" s="13"/>
    </row>
    <row r="334" spans="2:3">
      <c r="B334" s="13"/>
      <c r="C334" s="13"/>
    </row>
    <row r="335" spans="2:3">
      <c r="B335" s="13"/>
      <c r="C335" s="13"/>
    </row>
    <row r="336" spans="2:3">
      <c r="B336" s="13"/>
      <c r="C336" s="13"/>
    </row>
    <row r="337" spans="2:3">
      <c r="B337" s="13"/>
      <c r="C337" s="13"/>
    </row>
    <row r="338" spans="2:3">
      <c r="B338" s="13"/>
      <c r="C338" s="13"/>
    </row>
    <row r="339" spans="2:3">
      <c r="B339" s="13"/>
      <c r="C339" s="13"/>
    </row>
    <row r="340" spans="2:3">
      <c r="B340" s="13"/>
      <c r="C340" s="13"/>
    </row>
    <row r="341" spans="2:3">
      <c r="B341" s="13"/>
      <c r="C341" s="13"/>
    </row>
    <row r="342" spans="2:3">
      <c r="B342" s="13"/>
      <c r="C342" s="13"/>
    </row>
    <row r="343" spans="2:3">
      <c r="B343" s="13"/>
      <c r="C343" s="13"/>
    </row>
    <row r="344" spans="2:3">
      <c r="B344" s="13"/>
      <c r="C344" s="13"/>
    </row>
    <row r="345" spans="2:3">
      <c r="B345" s="13"/>
      <c r="C345" s="13"/>
    </row>
    <row r="346" spans="2:3">
      <c r="B346" s="13"/>
      <c r="C346" s="13"/>
    </row>
    <row r="347" spans="2:3">
      <c r="B347" s="13"/>
      <c r="C347" s="13"/>
    </row>
    <row r="348" spans="2:3">
      <c r="B348" s="13"/>
      <c r="C348" s="13"/>
    </row>
    <row r="349" spans="2:3">
      <c r="B349" s="13"/>
      <c r="C349" s="13"/>
    </row>
    <row r="350" spans="2:3">
      <c r="B350" s="13"/>
      <c r="C350" s="13"/>
    </row>
    <row r="351" spans="2:3">
      <c r="B351" s="13"/>
      <c r="C351" s="13"/>
    </row>
    <row r="352" spans="2:3">
      <c r="B352" s="13"/>
      <c r="C352" s="13"/>
    </row>
    <row r="353" spans="2:3">
      <c r="B353" s="13"/>
      <c r="C353" s="13"/>
    </row>
    <row r="354" spans="2:3">
      <c r="B354" s="13"/>
      <c r="C354" s="13"/>
    </row>
    <row r="355" spans="2:3">
      <c r="B355" s="13"/>
      <c r="C355" s="13"/>
    </row>
    <row r="356" spans="2:3">
      <c r="B356" s="13"/>
      <c r="C356" s="13"/>
    </row>
    <row r="357" spans="2:3">
      <c r="B357" s="13"/>
      <c r="C357" s="13"/>
    </row>
    <row r="358" spans="2:3">
      <c r="B358" s="13"/>
      <c r="C358" s="13"/>
    </row>
    <row r="359" spans="2:3">
      <c r="B359" s="13"/>
      <c r="C359" s="13"/>
    </row>
    <row r="360" spans="2:3">
      <c r="B360" s="13"/>
      <c r="C360" s="13"/>
    </row>
    <row r="361" spans="2:3">
      <c r="B361" s="13"/>
      <c r="C361" s="13"/>
    </row>
    <row r="362" spans="2:3">
      <c r="B362" s="13"/>
      <c r="C362" s="13"/>
    </row>
    <row r="363" spans="2:3">
      <c r="B363" s="13"/>
      <c r="C363" s="13"/>
    </row>
    <row r="364" spans="2:3">
      <c r="B364" s="13"/>
      <c r="C364" s="13"/>
    </row>
    <row r="365" spans="2:3">
      <c r="B365" s="13"/>
      <c r="C365" s="13"/>
    </row>
    <row r="366" spans="2:3">
      <c r="B366" s="13"/>
      <c r="C366" s="13"/>
    </row>
    <row r="367" spans="2:3">
      <c r="B367" s="13"/>
      <c r="C367" s="13"/>
    </row>
    <row r="368" spans="2:3">
      <c r="B368" s="13"/>
      <c r="C368" s="13"/>
    </row>
    <row r="369" spans="2:3">
      <c r="B369" s="13"/>
      <c r="C369" s="13"/>
    </row>
    <row r="370" spans="2:3">
      <c r="B370" s="13"/>
      <c r="C370" s="13"/>
    </row>
    <row r="371" spans="2:3">
      <c r="B371" s="13"/>
      <c r="C371" s="13"/>
    </row>
    <row r="372" spans="2:3">
      <c r="B372" s="13"/>
      <c r="C372" s="13"/>
    </row>
    <row r="373" spans="2:3">
      <c r="B373" s="13"/>
      <c r="C373" s="13"/>
    </row>
    <row r="374" spans="2:3">
      <c r="B374" s="13"/>
      <c r="C374" s="13"/>
    </row>
    <row r="375" spans="2:3">
      <c r="B375" s="13"/>
      <c r="C375" s="13"/>
    </row>
    <row r="376" spans="2:3">
      <c r="B376" s="13"/>
      <c r="C376" s="13"/>
    </row>
    <row r="377" spans="2:3">
      <c r="B377" s="13"/>
      <c r="C377" s="13"/>
    </row>
    <row r="378" spans="2:3">
      <c r="B378" s="13"/>
      <c r="C378" s="13"/>
    </row>
    <row r="379" spans="2:3">
      <c r="B379" s="13"/>
      <c r="C379" s="13"/>
    </row>
    <row r="380" spans="2:3">
      <c r="B380" s="13"/>
      <c r="C380" s="13"/>
    </row>
    <row r="381" spans="2:3">
      <c r="B381" s="13"/>
      <c r="C381" s="13"/>
    </row>
    <row r="382" spans="2:3">
      <c r="B382" s="13"/>
      <c r="C382" s="13"/>
    </row>
    <row r="383" spans="2:3">
      <c r="B383" s="13"/>
      <c r="C383" s="13"/>
    </row>
    <row r="384" spans="2:3">
      <c r="B384" s="13"/>
      <c r="C384" s="13"/>
    </row>
    <row r="385" spans="2:3">
      <c r="B385" s="13"/>
      <c r="C385" s="13"/>
    </row>
    <row r="386" spans="2:3">
      <c r="B386" s="13"/>
      <c r="C386" s="13"/>
    </row>
    <row r="387" spans="2:3">
      <c r="B387" s="13"/>
      <c r="C387" s="13"/>
    </row>
    <row r="388" spans="2:3">
      <c r="B388" s="13"/>
      <c r="C388" s="13"/>
    </row>
    <row r="389" spans="2:3">
      <c r="B389" s="13"/>
      <c r="C389" s="13"/>
    </row>
    <row r="390" spans="2:3">
      <c r="B390" s="13"/>
      <c r="C390" s="13"/>
    </row>
    <row r="391" spans="2:3">
      <c r="B391" s="13"/>
      <c r="C391" s="13"/>
    </row>
    <row r="392" spans="2:3">
      <c r="B392" s="13"/>
      <c r="C392" s="13"/>
    </row>
    <row r="393" spans="2:3">
      <c r="B393" s="13"/>
      <c r="C393" s="13"/>
    </row>
    <row r="394" spans="2:3">
      <c r="B394" s="13"/>
      <c r="C394" s="13"/>
    </row>
    <row r="395" spans="2:3">
      <c r="B395" s="13"/>
      <c r="C395" s="13"/>
    </row>
    <row r="396" spans="2:3">
      <c r="B396" s="13"/>
      <c r="C396" s="13"/>
    </row>
    <row r="397" spans="2:3">
      <c r="B397" s="13"/>
      <c r="C397" s="13"/>
    </row>
    <row r="398" spans="2:3">
      <c r="B398" s="13"/>
      <c r="C398" s="13"/>
    </row>
    <row r="399" spans="2:3">
      <c r="B399" s="13"/>
      <c r="C399" s="13"/>
    </row>
    <row r="400" spans="2:3">
      <c r="B400" s="13"/>
      <c r="C400" s="13"/>
    </row>
    <row r="401" spans="2:3">
      <c r="B401" s="13"/>
      <c r="C401" s="13"/>
    </row>
    <row r="402" spans="2:3">
      <c r="B402" s="13"/>
      <c r="C402" s="13"/>
    </row>
    <row r="403" spans="2:3">
      <c r="B403" s="13"/>
      <c r="C403" s="13"/>
    </row>
    <row r="404" spans="2:3">
      <c r="B404" s="13"/>
      <c r="C404" s="13"/>
    </row>
    <row r="405" spans="2:3">
      <c r="B405" s="13"/>
      <c r="C405" s="13"/>
    </row>
    <row r="406" spans="2:3">
      <c r="B406" s="13"/>
      <c r="C406" s="13"/>
    </row>
    <row r="407" spans="2:3">
      <c r="B407" s="13"/>
      <c r="C407" s="13"/>
    </row>
    <row r="408" spans="2:3">
      <c r="B408" s="13"/>
      <c r="C408" s="13"/>
    </row>
    <row r="409" spans="2:3">
      <c r="B409" s="13"/>
      <c r="C409" s="13"/>
    </row>
    <row r="410" spans="2:3">
      <c r="B410" s="13"/>
      <c r="C410" s="13"/>
    </row>
    <row r="411" spans="2:3">
      <c r="B411" s="13"/>
      <c r="C411" s="13"/>
    </row>
    <row r="412" spans="2:3">
      <c r="B412" s="13"/>
      <c r="C412" s="13"/>
    </row>
    <row r="413" spans="2:3">
      <c r="B413" s="13"/>
      <c r="C413" s="13"/>
    </row>
    <row r="414" spans="2:3">
      <c r="B414" s="13"/>
      <c r="C414" s="13"/>
    </row>
    <row r="415" spans="2:3">
      <c r="B415" s="13"/>
      <c r="C415" s="13"/>
    </row>
    <row r="416" spans="2:3">
      <c r="B416" s="13"/>
      <c r="C416" s="13"/>
    </row>
  </sheetData>
  <dataValidations count="1">
    <dataValidation type="list" allowBlank="1" showInputMessage="1" showErrorMessage="1" sqref="C1:F1">
      <formula1>$B$43:$B$71</formula1>
    </dataValidation>
  </dataValidations>
  <printOptions horizontalCentered="1" verticalCentered="1"/>
  <pageMargins left="0" right="0" top="0.25" bottom="0.5" header="0" footer="0.25"/>
  <pageSetup scale="75" orientation="landscape" r:id="rId1"/>
  <headerFooter alignWithMargins="0">
    <oddFooter>&amp;L&amp;8&amp;Z&amp;F</oddFooter>
  </headerFooter>
  <rowBreaks count="2" manualBreakCount="2">
    <brk id="73" min="1" max="3" man="1"/>
    <brk id="105" min="1" max="3" man="1"/>
  </rowBreaks>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IU416"/>
  <sheetViews>
    <sheetView showGridLines="0" defaultGridColor="0" colorId="22" zoomScaleNormal="100" workbookViewId="0">
      <selection activeCell="B1" sqref="B1"/>
    </sheetView>
  </sheetViews>
  <sheetFormatPr defaultColWidth="15.77734375" defaultRowHeight="15"/>
  <cols>
    <col min="1" max="1" width="3.77734375" customWidth="1"/>
    <col min="2" max="2" width="46" customWidth="1"/>
    <col min="3" max="3" width="20.33203125" customWidth="1"/>
    <col min="4" max="4" width="15.88671875" customWidth="1"/>
    <col min="5" max="5" width="20.33203125" customWidth="1"/>
    <col min="6" max="6" width="16.21875" customWidth="1"/>
    <col min="7" max="7" width="1" customWidth="1"/>
    <col min="9" max="9" width="7.77734375" customWidth="1"/>
  </cols>
  <sheetData>
    <row r="1" spans="1:255" ht="18" customHeight="1">
      <c r="B1" s="164" t="s">
        <v>36</v>
      </c>
      <c r="C1" s="165" t="s">
        <v>26</v>
      </c>
      <c r="D1" s="165"/>
      <c r="E1" s="165"/>
      <c r="F1" s="151"/>
      <c r="G1" s="4"/>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row>
    <row r="2" spans="1:255" ht="18" customHeight="1">
      <c r="B2" s="164" t="s">
        <v>72</v>
      </c>
      <c r="C2" s="164"/>
      <c r="D2" s="164"/>
      <c r="E2" s="164"/>
      <c r="F2" s="152"/>
      <c r="G2" s="15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row>
    <row r="3" spans="1:255" ht="18" customHeight="1">
      <c r="B3" s="164" t="s">
        <v>78</v>
      </c>
      <c r="C3" s="164"/>
      <c r="D3" s="164"/>
      <c r="E3" s="164"/>
      <c r="F3" s="152"/>
      <c r="G3" s="15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row>
    <row r="4" spans="1:255" ht="18" customHeight="1">
      <c r="B4" s="5"/>
      <c r="C4" s="5"/>
      <c r="D4" s="5"/>
      <c r="E4" s="5"/>
      <c r="F4" s="4"/>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row>
    <row r="5" spans="1:255" ht="52.5" customHeight="1">
      <c r="B5" s="166" t="s">
        <v>73</v>
      </c>
      <c r="C5" s="166"/>
      <c r="D5" s="166"/>
      <c r="E5" s="166"/>
      <c r="F5" s="153"/>
      <c r="G5" s="153"/>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row>
    <row r="6" spans="1:255" ht="18" customHeight="1">
      <c r="B6" s="13"/>
      <c r="C6" s="4"/>
      <c r="D6" s="4"/>
      <c r="E6" s="4"/>
      <c r="F6" s="4"/>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5" ht="21.75" customHeight="1" thickBot="1">
      <c r="B7" s="3" t="s">
        <v>6</v>
      </c>
      <c r="C7" s="13"/>
      <c r="D7" s="13"/>
      <c r="E7" s="13"/>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5" ht="20.25" customHeight="1" thickBot="1">
      <c r="B8" s="162"/>
      <c r="C8" s="54">
        <v>1</v>
      </c>
      <c r="D8" s="55">
        <v>2</v>
      </c>
      <c r="E8" s="56">
        <v>3</v>
      </c>
      <c r="F8" s="51"/>
      <c r="G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5" ht="67.5" customHeight="1" thickBot="1">
      <c r="B9" s="57" t="s">
        <v>1</v>
      </c>
      <c r="C9" s="58" t="s">
        <v>74</v>
      </c>
      <c r="D9" s="59" t="s">
        <v>5</v>
      </c>
      <c r="E9" s="60" t="s">
        <v>57</v>
      </c>
      <c r="F9" s="61"/>
      <c r="G9" s="163" t="s">
        <v>0</v>
      </c>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row>
    <row r="10" spans="1:255" ht="33" customHeight="1" thickBot="1">
      <c r="A10" s="15">
        <v>1</v>
      </c>
      <c r="B10" s="62" t="s">
        <v>3</v>
      </c>
      <c r="C10" s="134">
        <v>502076</v>
      </c>
      <c r="D10" s="63">
        <v>1</v>
      </c>
      <c r="E10" s="126">
        <f>ROUND(+C10*D10,0)</f>
        <v>502076</v>
      </c>
      <c r="F10" s="64"/>
      <c r="G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row>
    <row r="11" spans="1:255" ht="28.5" customHeight="1" thickBot="1">
      <c r="A11" s="15">
        <v>2</v>
      </c>
      <c r="B11" s="65" t="s">
        <v>4</v>
      </c>
      <c r="C11" s="135">
        <v>64560</v>
      </c>
      <c r="D11" s="66">
        <v>0.66666666666666663</v>
      </c>
      <c r="E11" s="67">
        <f>ROUND(+C11*D11,0)</f>
        <v>43040</v>
      </c>
      <c r="F11" s="68"/>
      <c r="G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row>
    <row r="12" spans="1:255" ht="28.5" customHeight="1" thickBot="1">
      <c r="A12" s="15">
        <v>3</v>
      </c>
      <c r="B12" s="69" t="s">
        <v>7</v>
      </c>
      <c r="C12" s="135">
        <v>0</v>
      </c>
      <c r="D12" s="70">
        <v>1</v>
      </c>
      <c r="E12" s="67">
        <f>ROUND(+C12*D12,0)</f>
        <v>0</v>
      </c>
      <c r="F12" s="71"/>
      <c r="G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row>
    <row r="13" spans="1:255" ht="30" customHeight="1" thickBot="1">
      <c r="B13" s="55" t="s">
        <v>2</v>
      </c>
      <c r="C13" s="127">
        <f>C10+C11+C12</f>
        <v>566636</v>
      </c>
      <c r="D13" s="72"/>
      <c r="E13" s="73">
        <f>E10+E11+E12</f>
        <v>545116</v>
      </c>
      <c r="F13" s="74"/>
      <c r="G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row>
    <row r="14" spans="1:255" ht="15.75" customHeight="1">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5" ht="13.5" customHeight="1">
      <c r="B15" s="154" t="s">
        <v>39</v>
      </c>
      <c r="C15" s="154"/>
      <c r="D15" s="154"/>
      <c r="E15" s="154"/>
      <c r="F15" s="154"/>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5" ht="15" customHeight="1">
      <c r="B16" s="6"/>
      <c r="C16" s="6"/>
      <c r="D16" s="6"/>
      <c r="E16" s="6"/>
      <c r="F16" s="6"/>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2:254" ht="48.75" customHeight="1">
      <c r="B17" s="168" t="s">
        <v>58</v>
      </c>
      <c r="C17" s="169"/>
      <c r="D17" s="169"/>
      <c r="E17" s="169"/>
      <c r="F17" s="155"/>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pans="2:254" ht="18" customHeight="1">
      <c r="B18" s="155"/>
      <c r="C18" s="155"/>
      <c r="D18" s="155"/>
      <c r="E18" s="155"/>
      <c r="F18" s="155"/>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row>
    <row r="19" spans="2:254" ht="9" customHeight="1">
      <c r="B19" s="155"/>
      <c r="C19" s="155"/>
      <c r="D19" s="155"/>
      <c r="E19" s="155"/>
      <c r="F19" s="155"/>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row>
    <row r="20" spans="2:254" ht="36" customHeight="1">
      <c r="B20" s="167" t="s">
        <v>59</v>
      </c>
      <c r="C20" s="167"/>
      <c r="D20" s="167"/>
      <c r="E20" s="167"/>
      <c r="F20" s="150"/>
      <c r="G20" s="75"/>
      <c r="H20" s="75"/>
      <c r="I20" s="75"/>
      <c r="J20" s="75"/>
      <c r="K20" s="8"/>
      <c r="L20" s="8"/>
    </row>
    <row r="21" spans="2:254">
      <c r="B21" s="76"/>
      <c r="C21" s="76"/>
      <c r="D21" s="76"/>
      <c r="E21" s="76"/>
      <c r="F21" s="76"/>
    </row>
    <row r="22" spans="2:254" ht="15.75">
      <c r="B22" s="3" t="s">
        <v>75</v>
      </c>
      <c r="C22" s="52"/>
      <c r="D22" s="9"/>
      <c r="E22" s="13"/>
      <c r="F22" s="13"/>
    </row>
    <row r="23" spans="2:254" ht="16.5" customHeight="1">
      <c r="B23" s="16" t="s">
        <v>38</v>
      </c>
      <c r="C23" s="52"/>
      <c r="D23" s="9"/>
      <c r="E23" s="13"/>
      <c r="F23" s="13"/>
    </row>
    <row r="24" spans="2:254" ht="15.75">
      <c r="B24" s="52"/>
      <c r="C24" s="52"/>
      <c r="D24" s="9"/>
      <c r="E24" s="13"/>
      <c r="F24" s="13"/>
    </row>
    <row r="25" spans="2:254" ht="15.75">
      <c r="B25" s="52"/>
      <c r="C25" s="52"/>
      <c r="D25" s="9"/>
      <c r="E25" s="13"/>
      <c r="F25" s="13"/>
    </row>
    <row r="26" spans="2:254" ht="15.75">
      <c r="B26" s="52"/>
      <c r="C26" s="52"/>
      <c r="D26" s="9"/>
      <c r="E26" s="13"/>
      <c r="F26" s="13"/>
    </row>
    <row r="27" spans="2:254" ht="15.75">
      <c r="B27" s="52"/>
      <c r="C27" s="52"/>
      <c r="D27" s="9"/>
      <c r="E27" s="13"/>
      <c r="F27" s="13"/>
    </row>
    <row r="28" spans="2:254" ht="15.75">
      <c r="B28" s="52"/>
      <c r="C28" s="52"/>
      <c r="D28" s="9"/>
      <c r="E28" s="13"/>
      <c r="F28" s="13"/>
    </row>
    <row r="29" spans="2:254" ht="15.75">
      <c r="B29" s="52"/>
      <c r="C29" s="52"/>
      <c r="D29" s="9"/>
      <c r="E29" s="13"/>
      <c r="F29" s="13"/>
    </row>
    <row r="30" spans="2:254" ht="15.75">
      <c r="B30" s="52"/>
      <c r="C30" s="52"/>
      <c r="D30" s="9"/>
      <c r="E30" s="13"/>
      <c r="F30" s="13"/>
    </row>
    <row r="31" spans="2:254" ht="15.75">
      <c r="B31" s="52"/>
      <c r="C31" s="52"/>
      <c r="D31" s="9"/>
      <c r="E31" s="13"/>
      <c r="F31" s="13"/>
    </row>
    <row r="32" spans="2:254" ht="15.75">
      <c r="B32" s="52"/>
      <c r="C32" s="52"/>
      <c r="D32" s="9"/>
      <c r="E32" s="13"/>
      <c r="F32" s="13"/>
    </row>
    <row r="33" spans="2:6" ht="15.75">
      <c r="B33" s="52"/>
      <c r="C33" s="52"/>
      <c r="D33" s="9"/>
      <c r="E33" s="13"/>
      <c r="F33" s="13"/>
    </row>
    <row r="34" spans="2:6" ht="15.75">
      <c r="B34" s="52"/>
      <c r="C34" s="52"/>
      <c r="D34" s="9"/>
      <c r="E34" s="13"/>
      <c r="F34" s="13"/>
    </row>
    <row r="35" spans="2:6" ht="15.75">
      <c r="B35" s="52"/>
      <c r="C35" s="52"/>
      <c r="D35" s="9"/>
      <c r="E35" s="13"/>
      <c r="F35" s="13"/>
    </row>
    <row r="36" spans="2:6" ht="15.75">
      <c r="B36" s="52"/>
      <c r="C36" s="52"/>
      <c r="D36" s="9"/>
      <c r="E36" s="13"/>
      <c r="F36" s="13"/>
    </row>
    <row r="37" spans="2:6" ht="15.75">
      <c r="B37" s="52"/>
      <c r="C37" s="52"/>
      <c r="D37" s="9"/>
      <c r="E37" s="13"/>
      <c r="F37" s="13"/>
    </row>
    <row r="38" spans="2:6" ht="15.75">
      <c r="B38" s="52"/>
      <c r="C38" s="52"/>
      <c r="D38" s="9"/>
      <c r="E38" s="13"/>
      <c r="F38" s="13"/>
    </row>
    <row r="39" spans="2:6" ht="15.75">
      <c r="B39" s="52"/>
      <c r="C39" s="52"/>
      <c r="D39" s="9"/>
      <c r="E39" s="13"/>
      <c r="F39" s="13"/>
    </row>
    <row r="40" spans="2:6" ht="15.75">
      <c r="B40" s="52"/>
      <c r="C40" s="52"/>
      <c r="D40" s="9"/>
      <c r="E40" s="13"/>
      <c r="F40" s="13"/>
    </row>
    <row r="41" spans="2:6" ht="15.75">
      <c r="B41" s="52"/>
      <c r="C41" s="52"/>
      <c r="D41" s="9"/>
      <c r="E41" s="13"/>
      <c r="F41" s="13"/>
    </row>
    <row r="42" spans="2:6" ht="15.75">
      <c r="B42" s="9"/>
      <c r="C42" s="14"/>
      <c r="D42" s="22"/>
      <c r="E42" s="22"/>
      <c r="F42" s="13"/>
    </row>
    <row r="43" spans="2:6" ht="18">
      <c r="B43" s="77" t="s">
        <v>8</v>
      </c>
      <c r="C43" s="21"/>
      <c r="D43" s="21"/>
      <c r="E43" s="21"/>
      <c r="F43" s="13"/>
    </row>
    <row r="44" spans="2:6" ht="18">
      <c r="B44" s="77" t="s">
        <v>9</v>
      </c>
      <c r="C44" s="78"/>
      <c r="D44" s="78"/>
      <c r="E44" s="78"/>
      <c r="F44" s="13"/>
    </row>
    <row r="45" spans="2:6" ht="18">
      <c r="B45" s="77" t="s">
        <v>10</v>
      </c>
      <c r="C45" s="78"/>
      <c r="D45" s="78"/>
      <c r="E45" s="78"/>
    </row>
    <row r="46" spans="2:6" ht="18">
      <c r="B46" s="77" t="s">
        <v>11</v>
      </c>
      <c r="C46" s="78"/>
      <c r="D46" s="78"/>
      <c r="E46" s="78"/>
    </row>
    <row r="47" spans="2:6" ht="18">
      <c r="B47" s="77" t="s">
        <v>12</v>
      </c>
      <c r="C47" s="78"/>
      <c r="D47" s="78"/>
      <c r="E47" s="78"/>
    </row>
    <row r="48" spans="2:6" ht="18">
      <c r="B48" s="77" t="s">
        <v>13</v>
      </c>
      <c r="C48" s="78"/>
      <c r="D48" s="78"/>
      <c r="E48" s="79"/>
    </row>
    <row r="49" spans="2:5" ht="18">
      <c r="B49" s="77" t="s">
        <v>14</v>
      </c>
      <c r="C49" s="78"/>
      <c r="D49" s="78"/>
      <c r="E49" s="78"/>
    </row>
    <row r="50" spans="2:5" ht="18">
      <c r="B50" s="77" t="s">
        <v>15</v>
      </c>
      <c r="C50" s="78"/>
      <c r="D50" s="78"/>
      <c r="E50" s="78"/>
    </row>
    <row r="51" spans="2:5" ht="18">
      <c r="B51" s="77" t="s">
        <v>16</v>
      </c>
      <c r="C51" s="78"/>
      <c r="D51" s="78"/>
      <c r="E51" s="78"/>
    </row>
    <row r="52" spans="2:5" ht="18">
      <c r="B52" s="77" t="s">
        <v>17</v>
      </c>
      <c r="C52" s="78"/>
      <c r="D52" s="78"/>
      <c r="E52" s="78"/>
    </row>
    <row r="53" spans="2:5" ht="18">
      <c r="B53" s="77" t="s">
        <v>18</v>
      </c>
      <c r="C53" s="78"/>
      <c r="D53" s="78"/>
      <c r="E53" s="78"/>
    </row>
    <row r="54" spans="2:5" ht="18">
      <c r="B54" s="77" t="s">
        <v>19</v>
      </c>
      <c r="C54" s="78"/>
      <c r="D54" s="78"/>
      <c r="E54" s="78"/>
    </row>
    <row r="55" spans="2:5" ht="18">
      <c r="B55" s="77" t="s">
        <v>60</v>
      </c>
      <c r="C55" s="78"/>
      <c r="D55" s="78"/>
      <c r="E55" s="78"/>
    </row>
    <row r="56" spans="2:5" ht="18">
      <c r="B56" s="77" t="s">
        <v>21</v>
      </c>
      <c r="C56" s="78"/>
      <c r="D56" s="78"/>
      <c r="E56" s="78"/>
    </row>
    <row r="57" spans="2:5" ht="18">
      <c r="B57" s="77" t="s">
        <v>22</v>
      </c>
      <c r="C57" s="78"/>
      <c r="D57" s="78"/>
      <c r="E57" s="78"/>
    </row>
    <row r="58" spans="2:5" ht="18">
      <c r="B58" s="77" t="s">
        <v>23</v>
      </c>
      <c r="C58" s="78"/>
      <c r="D58" s="78"/>
      <c r="E58" s="78"/>
    </row>
    <row r="59" spans="2:5" ht="18">
      <c r="B59" s="77" t="s">
        <v>24</v>
      </c>
      <c r="C59" s="78"/>
      <c r="D59" s="78"/>
      <c r="E59" s="79"/>
    </row>
    <row r="60" spans="2:5" ht="18">
      <c r="B60" s="77" t="s">
        <v>25</v>
      </c>
      <c r="C60" s="78"/>
      <c r="D60" s="78"/>
      <c r="E60" s="78"/>
    </row>
    <row r="61" spans="2:5" ht="18">
      <c r="B61" s="77" t="s">
        <v>26</v>
      </c>
      <c r="C61" s="78"/>
      <c r="D61" s="78"/>
      <c r="E61" s="78"/>
    </row>
    <row r="62" spans="2:5" ht="18">
      <c r="B62" s="77" t="s">
        <v>27</v>
      </c>
      <c r="C62" s="78"/>
      <c r="D62" s="78"/>
      <c r="E62" s="78"/>
    </row>
    <row r="63" spans="2:5" ht="18">
      <c r="B63" s="77" t="s">
        <v>28</v>
      </c>
      <c r="C63" s="78"/>
      <c r="D63" s="78"/>
      <c r="E63" s="79"/>
    </row>
    <row r="64" spans="2:5" ht="18">
      <c r="B64" s="77" t="s">
        <v>29</v>
      </c>
      <c r="C64" s="78"/>
      <c r="D64" s="78"/>
      <c r="E64" s="78"/>
    </row>
    <row r="65" spans="2:5" ht="18">
      <c r="B65" s="77" t="s">
        <v>30</v>
      </c>
      <c r="C65" s="78"/>
      <c r="D65" s="78"/>
      <c r="E65" s="78"/>
    </row>
    <row r="66" spans="2:5" ht="18">
      <c r="B66" s="77" t="s">
        <v>31</v>
      </c>
      <c r="C66" s="78"/>
      <c r="D66" s="78"/>
      <c r="E66" s="78"/>
    </row>
    <row r="67" spans="2:5" ht="18">
      <c r="B67" s="77" t="s">
        <v>32</v>
      </c>
      <c r="C67" s="78"/>
      <c r="D67" s="78"/>
      <c r="E67" s="79"/>
    </row>
    <row r="68" spans="2:5" ht="18">
      <c r="B68" s="77" t="s">
        <v>33</v>
      </c>
      <c r="C68" s="78"/>
      <c r="D68" s="78"/>
      <c r="E68" s="78"/>
    </row>
    <row r="69" spans="2:5" ht="18">
      <c r="B69" s="77" t="s">
        <v>34</v>
      </c>
      <c r="C69" s="78"/>
      <c r="D69" s="78"/>
      <c r="E69" s="78"/>
    </row>
    <row r="70" spans="2:5" ht="18">
      <c r="B70" s="77" t="s">
        <v>35</v>
      </c>
      <c r="C70" s="78"/>
      <c r="D70" s="78"/>
      <c r="E70" s="78"/>
    </row>
    <row r="71" spans="2:5" ht="18">
      <c r="B71" s="77" t="s">
        <v>37</v>
      </c>
      <c r="C71" s="78"/>
      <c r="D71" s="78"/>
      <c r="E71" s="78"/>
    </row>
    <row r="72" spans="2:5" ht="15.75">
      <c r="B72" s="9"/>
      <c r="C72" s="10"/>
      <c r="D72" s="7"/>
      <c r="E72" s="7"/>
    </row>
    <row r="73" spans="2:5">
      <c r="B73" s="9"/>
      <c r="C73" s="9"/>
      <c r="D73" s="8"/>
    </row>
    <row r="74" spans="2:5" ht="15.75">
      <c r="B74" s="9"/>
      <c r="C74" s="14"/>
      <c r="D74" s="8"/>
    </row>
    <row r="75" spans="2:5">
      <c r="B75" s="11"/>
      <c r="C75" s="21"/>
      <c r="D75" s="8"/>
    </row>
    <row r="76" spans="2:5">
      <c r="B76" s="11"/>
      <c r="C76" s="78"/>
      <c r="D76" s="8"/>
    </row>
    <row r="77" spans="2:5">
      <c r="B77" s="11"/>
      <c r="C77" s="78"/>
      <c r="D77" s="8"/>
    </row>
    <row r="78" spans="2:5">
      <c r="B78" s="11"/>
      <c r="C78" s="78"/>
      <c r="D78" s="8"/>
    </row>
    <row r="79" spans="2:5">
      <c r="B79" s="11"/>
      <c r="C79" s="78"/>
      <c r="D79" s="8"/>
    </row>
    <row r="80" spans="2:5">
      <c r="B80" s="11"/>
      <c r="C80" s="78"/>
      <c r="D80" s="8"/>
    </row>
    <row r="81" spans="2:4">
      <c r="B81" s="11"/>
      <c r="C81" s="78"/>
      <c r="D81" s="8"/>
    </row>
    <row r="82" spans="2:4">
      <c r="B82" s="11"/>
      <c r="C82" s="78"/>
      <c r="D82" s="8"/>
    </row>
    <row r="83" spans="2:4">
      <c r="B83" s="11"/>
      <c r="C83" s="78"/>
      <c r="D83" s="8"/>
    </row>
    <row r="84" spans="2:4">
      <c r="B84" s="11"/>
      <c r="C84" s="78"/>
      <c r="D84" s="8"/>
    </row>
    <row r="85" spans="2:4">
      <c r="B85" s="11"/>
      <c r="C85" s="78"/>
      <c r="D85" s="8"/>
    </row>
    <row r="86" spans="2:4">
      <c r="B86" s="11"/>
      <c r="C86" s="78"/>
      <c r="D86" s="8"/>
    </row>
    <row r="87" spans="2:4">
      <c r="B87" s="11"/>
      <c r="C87" s="78"/>
      <c r="D87" s="8"/>
    </row>
    <row r="88" spans="2:4">
      <c r="B88" s="11"/>
      <c r="C88" s="78"/>
      <c r="D88" s="8"/>
    </row>
    <row r="89" spans="2:4">
      <c r="B89" s="11"/>
      <c r="C89" s="78"/>
      <c r="D89" s="8"/>
    </row>
    <row r="90" spans="2:4">
      <c r="B90" s="11"/>
      <c r="C90" s="78"/>
      <c r="D90" s="8"/>
    </row>
    <row r="91" spans="2:4">
      <c r="B91" s="11"/>
      <c r="C91" s="78"/>
      <c r="D91" s="8"/>
    </row>
    <row r="92" spans="2:4">
      <c r="B92" s="11"/>
      <c r="C92" s="78"/>
      <c r="D92" s="8"/>
    </row>
    <row r="93" spans="2:4">
      <c r="B93" s="11"/>
      <c r="C93" s="78"/>
      <c r="D93" s="8"/>
    </row>
    <row r="94" spans="2:4">
      <c r="B94" s="11"/>
      <c r="C94" s="78"/>
      <c r="D94" s="8"/>
    </row>
    <row r="95" spans="2:4">
      <c r="B95" s="11"/>
      <c r="C95" s="78"/>
      <c r="D95" s="8"/>
    </row>
    <row r="96" spans="2:4">
      <c r="B96" s="11"/>
      <c r="C96" s="78"/>
      <c r="D96" s="8"/>
    </row>
    <row r="97" spans="2:4">
      <c r="B97" s="11"/>
      <c r="C97" s="78"/>
      <c r="D97" s="8"/>
    </row>
    <row r="98" spans="2:4">
      <c r="B98" s="11"/>
      <c r="C98" s="78"/>
      <c r="D98" s="8"/>
    </row>
    <row r="99" spans="2:4">
      <c r="B99" s="11"/>
      <c r="C99" s="78"/>
      <c r="D99" s="8"/>
    </row>
    <row r="100" spans="2:4">
      <c r="B100" s="11"/>
      <c r="C100" s="78"/>
      <c r="D100" s="8"/>
    </row>
    <row r="101" spans="2:4">
      <c r="B101" s="11"/>
      <c r="C101" s="78"/>
      <c r="D101" s="8"/>
    </row>
    <row r="102" spans="2:4">
      <c r="B102" s="11"/>
      <c r="C102" s="78"/>
      <c r="D102" s="8"/>
    </row>
    <row r="103" spans="2:4">
      <c r="B103" s="12"/>
      <c r="C103" s="78"/>
      <c r="D103" s="8"/>
    </row>
    <row r="104" spans="2:4" ht="15.75">
      <c r="B104" s="9"/>
      <c r="C104" s="10"/>
      <c r="D104" s="8"/>
    </row>
    <row r="105" spans="2:4">
      <c r="B105" s="9"/>
      <c r="C105" s="9"/>
      <c r="D105" s="8"/>
    </row>
    <row r="106" spans="2:4" ht="15.75">
      <c r="B106" s="9"/>
      <c r="C106" s="14"/>
      <c r="D106" s="8"/>
    </row>
    <row r="107" spans="2:4">
      <c r="B107" s="11"/>
      <c r="C107" s="18"/>
      <c r="D107" s="8"/>
    </row>
    <row r="108" spans="2:4">
      <c r="B108" s="11"/>
      <c r="C108" s="78"/>
      <c r="D108" s="8"/>
    </row>
    <row r="109" spans="2:4">
      <c r="B109" s="11"/>
      <c r="C109" s="78"/>
      <c r="D109" s="8"/>
    </row>
    <row r="110" spans="2:4">
      <c r="B110" s="11"/>
      <c r="C110" s="78"/>
      <c r="D110" s="8"/>
    </row>
    <row r="111" spans="2:4">
      <c r="B111" s="11"/>
      <c r="C111" s="78"/>
      <c r="D111" s="8"/>
    </row>
    <row r="112" spans="2:4">
      <c r="B112" s="11"/>
      <c r="C112" s="79"/>
      <c r="D112" s="8"/>
    </row>
    <row r="113" spans="2:4">
      <c r="B113" s="11"/>
      <c r="C113" s="78"/>
      <c r="D113" s="8"/>
    </row>
    <row r="114" spans="2:4">
      <c r="B114" s="11"/>
      <c r="C114" s="78"/>
      <c r="D114" s="8"/>
    </row>
    <row r="115" spans="2:4">
      <c r="B115" s="11"/>
      <c r="C115" s="78"/>
      <c r="D115" s="8"/>
    </row>
    <row r="116" spans="2:4">
      <c r="B116" s="11"/>
      <c r="C116" s="78"/>
      <c r="D116" s="8"/>
    </row>
    <row r="117" spans="2:4">
      <c r="B117" s="11"/>
      <c r="C117" s="78"/>
      <c r="D117" s="8"/>
    </row>
    <row r="118" spans="2:4">
      <c r="B118" s="11"/>
      <c r="C118" s="78"/>
      <c r="D118" s="8"/>
    </row>
    <row r="119" spans="2:4">
      <c r="B119" s="11"/>
      <c r="C119" s="78"/>
      <c r="D119" s="8"/>
    </row>
    <row r="120" spans="2:4">
      <c r="B120" s="11"/>
      <c r="C120" s="78"/>
      <c r="D120" s="8"/>
    </row>
    <row r="121" spans="2:4">
      <c r="B121" s="11"/>
      <c r="C121" s="78"/>
      <c r="D121" s="8"/>
    </row>
    <row r="122" spans="2:4">
      <c r="B122" s="11"/>
      <c r="C122" s="78"/>
      <c r="D122" s="8"/>
    </row>
    <row r="123" spans="2:4">
      <c r="B123" s="11"/>
      <c r="C123" s="79"/>
      <c r="D123" s="8"/>
    </row>
    <row r="124" spans="2:4">
      <c r="B124" s="11"/>
      <c r="C124" s="78"/>
      <c r="D124" s="8"/>
    </row>
    <row r="125" spans="2:4">
      <c r="B125" s="11"/>
      <c r="C125" s="78"/>
      <c r="D125" s="8"/>
    </row>
    <row r="126" spans="2:4">
      <c r="B126" s="11"/>
      <c r="C126" s="78"/>
      <c r="D126" s="8"/>
    </row>
    <row r="127" spans="2:4">
      <c r="B127" s="11"/>
      <c r="C127" s="79"/>
      <c r="D127" s="8"/>
    </row>
    <row r="128" spans="2:4">
      <c r="B128" s="11"/>
      <c r="C128" s="78"/>
      <c r="D128" s="8"/>
    </row>
    <row r="129" spans="2:4">
      <c r="B129" s="11"/>
      <c r="C129" s="78"/>
      <c r="D129" s="8"/>
    </row>
    <row r="130" spans="2:4">
      <c r="B130" s="11"/>
      <c r="C130" s="78"/>
      <c r="D130" s="8"/>
    </row>
    <row r="131" spans="2:4">
      <c r="B131" s="11"/>
      <c r="C131" s="79"/>
      <c r="D131" s="8"/>
    </row>
    <row r="132" spans="2:4">
      <c r="B132" s="11"/>
      <c r="C132" s="78"/>
      <c r="D132" s="8"/>
    </row>
    <row r="133" spans="2:4">
      <c r="B133" s="11"/>
      <c r="C133" s="78"/>
      <c r="D133" s="8"/>
    </row>
    <row r="134" spans="2:4">
      <c r="B134" s="11"/>
      <c r="C134" s="78"/>
      <c r="D134" s="8"/>
    </row>
    <row r="135" spans="2:4">
      <c r="B135" s="12"/>
      <c r="C135" s="78"/>
      <c r="D135" s="8"/>
    </row>
    <row r="136" spans="2:4" ht="15.75">
      <c r="B136" s="9"/>
      <c r="C136" s="10"/>
      <c r="D136" s="8"/>
    </row>
    <row r="137" spans="2:4">
      <c r="B137" s="9"/>
      <c r="C137" s="9"/>
      <c r="D137" s="8"/>
    </row>
    <row r="138" spans="2:4">
      <c r="B138" s="13"/>
      <c r="C138" s="13"/>
    </row>
    <row r="139" spans="2:4">
      <c r="B139" s="13"/>
      <c r="C139" s="13"/>
    </row>
    <row r="140" spans="2:4">
      <c r="B140" s="13"/>
      <c r="C140" s="13"/>
    </row>
    <row r="141" spans="2:4">
      <c r="B141" s="13"/>
      <c r="C141" s="13"/>
    </row>
    <row r="142" spans="2:4">
      <c r="B142" s="13"/>
      <c r="C142" s="13"/>
    </row>
    <row r="143" spans="2:4">
      <c r="B143" s="13"/>
      <c r="C143" s="13"/>
    </row>
    <row r="144" spans="2:4">
      <c r="B144" s="13"/>
      <c r="C144" s="13"/>
    </row>
    <row r="145" spans="2:3">
      <c r="B145" s="13"/>
      <c r="C145" s="13"/>
    </row>
    <row r="146" spans="2:3">
      <c r="B146" s="13"/>
      <c r="C146" s="13"/>
    </row>
    <row r="147" spans="2:3">
      <c r="B147" s="13"/>
      <c r="C147" s="13"/>
    </row>
    <row r="148" spans="2:3">
      <c r="B148" s="13"/>
      <c r="C148" s="13"/>
    </row>
    <row r="149" spans="2:3">
      <c r="B149" s="13"/>
      <c r="C149" s="13"/>
    </row>
    <row r="150" spans="2:3">
      <c r="B150" s="13"/>
      <c r="C150" s="13"/>
    </row>
    <row r="151" spans="2:3">
      <c r="B151" s="13"/>
      <c r="C151" s="13"/>
    </row>
    <row r="152" spans="2:3">
      <c r="B152" s="13"/>
      <c r="C152" s="13"/>
    </row>
    <row r="153" spans="2:3">
      <c r="B153" s="13"/>
      <c r="C153" s="13"/>
    </row>
    <row r="154" spans="2:3">
      <c r="B154" s="13"/>
      <c r="C154" s="13"/>
    </row>
    <row r="155" spans="2:3">
      <c r="B155" s="13"/>
      <c r="C155" s="13"/>
    </row>
    <row r="156" spans="2:3">
      <c r="B156" s="13"/>
      <c r="C156" s="13"/>
    </row>
    <row r="157" spans="2:3">
      <c r="B157" s="13"/>
      <c r="C157" s="13"/>
    </row>
    <row r="158" spans="2:3">
      <c r="B158" s="13"/>
      <c r="C158" s="13"/>
    </row>
    <row r="159" spans="2:3">
      <c r="B159" s="13"/>
      <c r="C159" s="13"/>
    </row>
    <row r="160" spans="2:3">
      <c r="B160" s="13"/>
      <c r="C160" s="13"/>
    </row>
    <row r="161" spans="2:3">
      <c r="B161" s="13"/>
      <c r="C161" s="13"/>
    </row>
    <row r="162" spans="2:3">
      <c r="B162" s="13"/>
      <c r="C162" s="13"/>
    </row>
    <row r="163" spans="2:3">
      <c r="B163" s="13"/>
      <c r="C163" s="13"/>
    </row>
    <row r="164" spans="2:3">
      <c r="B164" s="13"/>
      <c r="C164" s="13"/>
    </row>
    <row r="165" spans="2:3">
      <c r="B165" s="13"/>
      <c r="C165" s="13"/>
    </row>
    <row r="166" spans="2:3">
      <c r="B166" s="13"/>
      <c r="C166" s="13"/>
    </row>
    <row r="167" spans="2:3">
      <c r="B167" s="13"/>
      <c r="C167" s="13"/>
    </row>
    <row r="168" spans="2:3">
      <c r="B168" s="13"/>
      <c r="C168" s="13"/>
    </row>
    <row r="169" spans="2:3">
      <c r="B169" s="13"/>
      <c r="C169" s="13"/>
    </row>
    <row r="170" spans="2:3">
      <c r="B170" s="13"/>
      <c r="C170" s="13"/>
    </row>
    <row r="171" spans="2:3">
      <c r="B171" s="13"/>
      <c r="C171" s="13"/>
    </row>
    <row r="172" spans="2:3">
      <c r="B172" s="13"/>
      <c r="C172" s="13"/>
    </row>
    <row r="173" spans="2:3">
      <c r="B173" s="13"/>
      <c r="C173" s="13"/>
    </row>
    <row r="174" spans="2:3">
      <c r="B174" s="13"/>
      <c r="C174" s="13"/>
    </row>
    <row r="175" spans="2:3">
      <c r="B175" s="13"/>
      <c r="C175" s="13"/>
    </row>
    <row r="176" spans="2:3">
      <c r="B176" s="13"/>
      <c r="C176" s="13"/>
    </row>
    <row r="177" spans="2:3">
      <c r="B177" s="13"/>
      <c r="C177" s="13"/>
    </row>
    <row r="178" spans="2:3">
      <c r="B178" s="13"/>
      <c r="C178" s="13"/>
    </row>
    <row r="179" spans="2:3">
      <c r="B179" s="13"/>
      <c r="C179" s="13"/>
    </row>
    <row r="180" spans="2:3">
      <c r="B180" s="13"/>
      <c r="C180" s="13"/>
    </row>
    <row r="181" spans="2:3">
      <c r="B181" s="13"/>
      <c r="C181" s="13"/>
    </row>
    <row r="182" spans="2:3">
      <c r="B182" s="13"/>
      <c r="C182" s="13"/>
    </row>
    <row r="183" spans="2:3">
      <c r="B183" s="13"/>
      <c r="C183" s="13"/>
    </row>
    <row r="184" spans="2:3">
      <c r="B184" s="13"/>
      <c r="C184" s="13"/>
    </row>
    <row r="185" spans="2:3">
      <c r="B185" s="13"/>
      <c r="C185" s="13"/>
    </row>
    <row r="186" spans="2:3">
      <c r="B186" s="13"/>
      <c r="C186" s="13"/>
    </row>
    <row r="187" spans="2:3">
      <c r="B187" s="13"/>
      <c r="C187" s="13"/>
    </row>
    <row r="188" spans="2:3">
      <c r="B188" s="13"/>
      <c r="C188" s="13"/>
    </row>
    <row r="189" spans="2:3">
      <c r="B189" s="13"/>
      <c r="C189" s="13"/>
    </row>
    <row r="190" spans="2:3">
      <c r="B190" s="13"/>
      <c r="C190" s="13"/>
    </row>
    <row r="191" spans="2:3">
      <c r="B191" s="13"/>
      <c r="C191" s="13"/>
    </row>
    <row r="192" spans="2:3">
      <c r="B192" s="13"/>
      <c r="C192" s="13"/>
    </row>
    <row r="193" spans="2:3">
      <c r="B193" s="13"/>
      <c r="C193" s="13"/>
    </row>
    <row r="194" spans="2:3">
      <c r="B194" s="13"/>
      <c r="C194" s="13"/>
    </row>
    <row r="195" spans="2:3">
      <c r="B195" s="13"/>
      <c r="C195" s="13"/>
    </row>
    <row r="196" spans="2:3">
      <c r="B196" s="13"/>
      <c r="C196" s="13"/>
    </row>
    <row r="197" spans="2:3">
      <c r="B197" s="13"/>
      <c r="C197" s="13"/>
    </row>
    <row r="198" spans="2:3">
      <c r="B198" s="13"/>
      <c r="C198" s="13"/>
    </row>
    <row r="199" spans="2:3">
      <c r="B199" s="13"/>
      <c r="C199" s="13"/>
    </row>
    <row r="200" spans="2:3">
      <c r="B200" s="13"/>
      <c r="C200" s="13"/>
    </row>
    <row r="201" spans="2:3">
      <c r="B201" s="13"/>
      <c r="C201" s="13"/>
    </row>
    <row r="202" spans="2:3">
      <c r="B202" s="13"/>
      <c r="C202" s="13"/>
    </row>
    <row r="203" spans="2:3">
      <c r="B203" s="13"/>
      <c r="C203" s="13"/>
    </row>
    <row r="204" spans="2:3">
      <c r="B204" s="13"/>
      <c r="C204" s="13"/>
    </row>
    <row r="205" spans="2:3">
      <c r="B205" s="13"/>
      <c r="C205" s="13"/>
    </row>
    <row r="206" spans="2:3">
      <c r="B206" s="13"/>
      <c r="C206" s="13"/>
    </row>
    <row r="207" spans="2:3">
      <c r="B207" s="13"/>
      <c r="C207" s="13"/>
    </row>
    <row r="208" spans="2:3">
      <c r="B208" s="13"/>
      <c r="C208" s="13"/>
    </row>
    <row r="209" spans="2:3">
      <c r="B209" s="13"/>
      <c r="C209" s="13"/>
    </row>
    <row r="210" spans="2:3">
      <c r="B210" s="13"/>
      <c r="C210" s="13"/>
    </row>
    <row r="211" spans="2:3">
      <c r="B211" s="13"/>
      <c r="C211" s="13"/>
    </row>
    <row r="212" spans="2:3">
      <c r="B212" s="13"/>
      <c r="C212" s="13"/>
    </row>
    <row r="213" spans="2:3">
      <c r="B213" s="13"/>
      <c r="C213" s="13"/>
    </row>
    <row r="214" spans="2:3">
      <c r="B214" s="13"/>
      <c r="C214" s="13"/>
    </row>
    <row r="215" spans="2:3">
      <c r="B215" s="13"/>
      <c r="C215" s="13"/>
    </row>
    <row r="216" spans="2:3">
      <c r="B216" s="13"/>
      <c r="C216" s="13"/>
    </row>
    <row r="217" spans="2:3">
      <c r="B217" s="13"/>
      <c r="C217" s="13"/>
    </row>
    <row r="218" spans="2:3">
      <c r="B218" s="13"/>
      <c r="C218" s="13"/>
    </row>
    <row r="219" spans="2:3">
      <c r="B219" s="13"/>
      <c r="C219" s="13"/>
    </row>
    <row r="220" spans="2:3">
      <c r="B220" s="13"/>
      <c r="C220" s="13"/>
    </row>
    <row r="221" spans="2:3">
      <c r="B221" s="13"/>
      <c r="C221" s="13"/>
    </row>
    <row r="222" spans="2:3">
      <c r="B222" s="13"/>
      <c r="C222" s="13"/>
    </row>
    <row r="223" spans="2:3">
      <c r="B223" s="13"/>
      <c r="C223" s="13"/>
    </row>
    <row r="224" spans="2:3">
      <c r="B224" s="13"/>
      <c r="C224" s="13"/>
    </row>
    <row r="225" spans="2:3">
      <c r="B225" s="13"/>
      <c r="C225" s="13"/>
    </row>
    <row r="226" spans="2:3">
      <c r="B226" s="13"/>
      <c r="C226" s="13"/>
    </row>
    <row r="227" spans="2:3">
      <c r="B227" s="13"/>
      <c r="C227" s="13"/>
    </row>
    <row r="228" spans="2:3">
      <c r="B228" s="13"/>
      <c r="C228" s="13"/>
    </row>
    <row r="229" spans="2:3">
      <c r="B229" s="13"/>
      <c r="C229" s="13"/>
    </row>
    <row r="230" spans="2:3">
      <c r="B230" s="13"/>
      <c r="C230" s="13"/>
    </row>
    <row r="231" spans="2:3">
      <c r="B231" s="13"/>
      <c r="C231" s="13"/>
    </row>
    <row r="232" spans="2:3">
      <c r="B232" s="13"/>
      <c r="C232" s="13"/>
    </row>
    <row r="233" spans="2:3">
      <c r="B233" s="13"/>
      <c r="C233" s="13"/>
    </row>
    <row r="234" spans="2:3">
      <c r="B234" s="13"/>
      <c r="C234" s="13"/>
    </row>
    <row r="235" spans="2:3">
      <c r="B235" s="13"/>
      <c r="C235" s="13"/>
    </row>
    <row r="236" spans="2:3">
      <c r="B236" s="13"/>
      <c r="C236" s="13"/>
    </row>
    <row r="237" spans="2:3">
      <c r="B237" s="13"/>
      <c r="C237" s="13"/>
    </row>
    <row r="238" spans="2:3">
      <c r="B238" s="13"/>
      <c r="C238" s="13"/>
    </row>
    <row r="239" spans="2:3">
      <c r="B239" s="13"/>
      <c r="C239" s="13"/>
    </row>
    <row r="240" spans="2:3">
      <c r="B240" s="13"/>
      <c r="C240" s="13"/>
    </row>
    <row r="241" spans="2:3">
      <c r="B241" s="13"/>
      <c r="C241" s="13"/>
    </row>
    <row r="242" spans="2:3">
      <c r="B242" s="13"/>
      <c r="C242" s="13"/>
    </row>
    <row r="243" spans="2:3">
      <c r="B243" s="13"/>
      <c r="C243" s="13"/>
    </row>
    <row r="244" spans="2:3">
      <c r="B244" s="13"/>
      <c r="C244" s="13"/>
    </row>
    <row r="245" spans="2:3">
      <c r="B245" s="13"/>
      <c r="C245" s="13"/>
    </row>
    <row r="246" spans="2:3">
      <c r="B246" s="13"/>
      <c r="C246" s="13"/>
    </row>
    <row r="247" spans="2:3">
      <c r="B247" s="13"/>
      <c r="C247" s="13"/>
    </row>
    <row r="248" spans="2:3">
      <c r="B248" s="13"/>
      <c r="C248" s="13"/>
    </row>
    <row r="249" spans="2:3">
      <c r="B249" s="13"/>
      <c r="C249" s="13"/>
    </row>
    <row r="250" spans="2:3">
      <c r="B250" s="13"/>
      <c r="C250" s="13"/>
    </row>
    <row r="251" spans="2:3">
      <c r="B251" s="13"/>
      <c r="C251" s="13"/>
    </row>
    <row r="252" spans="2:3">
      <c r="B252" s="13"/>
      <c r="C252" s="13"/>
    </row>
    <row r="253" spans="2:3">
      <c r="B253" s="13"/>
      <c r="C253" s="13"/>
    </row>
    <row r="254" spans="2:3">
      <c r="B254" s="13"/>
      <c r="C254" s="13"/>
    </row>
    <row r="255" spans="2:3">
      <c r="B255" s="13"/>
      <c r="C255" s="13"/>
    </row>
    <row r="256" spans="2:3">
      <c r="B256" s="13"/>
      <c r="C256" s="13"/>
    </row>
    <row r="257" spans="2:3">
      <c r="B257" s="13"/>
      <c r="C257" s="13"/>
    </row>
    <row r="258" spans="2:3">
      <c r="B258" s="13"/>
      <c r="C258" s="13"/>
    </row>
    <row r="259" spans="2:3">
      <c r="B259" s="13"/>
      <c r="C259" s="13"/>
    </row>
    <row r="260" spans="2:3">
      <c r="B260" s="13"/>
      <c r="C260" s="13"/>
    </row>
    <row r="261" spans="2:3">
      <c r="B261" s="13"/>
      <c r="C261" s="13"/>
    </row>
    <row r="262" spans="2:3">
      <c r="B262" s="13"/>
      <c r="C262" s="13"/>
    </row>
    <row r="263" spans="2:3">
      <c r="B263" s="13"/>
      <c r="C263" s="13"/>
    </row>
    <row r="264" spans="2:3">
      <c r="B264" s="13"/>
      <c r="C264" s="13"/>
    </row>
    <row r="265" spans="2:3">
      <c r="B265" s="13"/>
      <c r="C265" s="13"/>
    </row>
    <row r="266" spans="2:3">
      <c r="B266" s="13"/>
      <c r="C266" s="13"/>
    </row>
    <row r="267" spans="2:3">
      <c r="B267" s="13"/>
      <c r="C267" s="13"/>
    </row>
    <row r="268" spans="2:3">
      <c r="B268" s="13"/>
      <c r="C268" s="13"/>
    </row>
    <row r="269" spans="2:3">
      <c r="B269" s="13"/>
      <c r="C269" s="13"/>
    </row>
    <row r="270" spans="2:3">
      <c r="B270" s="13"/>
      <c r="C270" s="13"/>
    </row>
    <row r="271" spans="2:3">
      <c r="B271" s="13"/>
      <c r="C271" s="13"/>
    </row>
    <row r="272" spans="2:3">
      <c r="B272" s="13"/>
      <c r="C272" s="13"/>
    </row>
    <row r="273" spans="2:3">
      <c r="B273" s="13"/>
      <c r="C273" s="13"/>
    </row>
    <row r="274" spans="2:3">
      <c r="B274" s="13"/>
      <c r="C274" s="13"/>
    </row>
    <row r="275" spans="2:3">
      <c r="B275" s="13"/>
      <c r="C275" s="13"/>
    </row>
    <row r="276" spans="2:3">
      <c r="B276" s="13"/>
      <c r="C276" s="13"/>
    </row>
    <row r="277" spans="2:3">
      <c r="B277" s="13"/>
      <c r="C277" s="13"/>
    </row>
    <row r="278" spans="2:3">
      <c r="B278" s="13"/>
      <c r="C278" s="13"/>
    </row>
    <row r="279" spans="2:3">
      <c r="B279" s="13"/>
      <c r="C279" s="13"/>
    </row>
    <row r="280" spans="2:3">
      <c r="B280" s="13"/>
      <c r="C280" s="13"/>
    </row>
    <row r="281" spans="2:3">
      <c r="B281" s="13"/>
      <c r="C281" s="13"/>
    </row>
    <row r="282" spans="2:3">
      <c r="B282" s="13"/>
      <c r="C282" s="13"/>
    </row>
    <row r="283" spans="2:3">
      <c r="B283" s="13"/>
      <c r="C283" s="13"/>
    </row>
    <row r="284" spans="2:3">
      <c r="B284" s="13"/>
      <c r="C284" s="13"/>
    </row>
    <row r="285" spans="2:3">
      <c r="B285" s="13"/>
      <c r="C285" s="13"/>
    </row>
    <row r="286" spans="2:3">
      <c r="B286" s="13"/>
      <c r="C286" s="13"/>
    </row>
    <row r="287" spans="2:3">
      <c r="B287" s="13"/>
      <c r="C287" s="13"/>
    </row>
    <row r="288" spans="2:3">
      <c r="B288" s="13"/>
      <c r="C288" s="13"/>
    </row>
    <row r="289" spans="2:3">
      <c r="B289" s="13"/>
      <c r="C289" s="13"/>
    </row>
    <row r="290" spans="2:3">
      <c r="B290" s="13"/>
      <c r="C290" s="13"/>
    </row>
    <row r="291" spans="2:3">
      <c r="B291" s="13"/>
      <c r="C291" s="13"/>
    </row>
    <row r="292" spans="2:3">
      <c r="B292" s="13"/>
      <c r="C292" s="13"/>
    </row>
    <row r="293" spans="2:3">
      <c r="B293" s="13"/>
      <c r="C293" s="13"/>
    </row>
    <row r="294" spans="2:3">
      <c r="B294" s="13"/>
      <c r="C294" s="13"/>
    </row>
    <row r="295" spans="2:3">
      <c r="B295" s="13"/>
      <c r="C295" s="13"/>
    </row>
    <row r="296" spans="2:3">
      <c r="B296" s="13"/>
      <c r="C296" s="13"/>
    </row>
    <row r="297" spans="2:3">
      <c r="B297" s="13"/>
      <c r="C297" s="13"/>
    </row>
    <row r="298" spans="2:3">
      <c r="B298" s="13"/>
      <c r="C298" s="13"/>
    </row>
    <row r="299" spans="2:3">
      <c r="B299" s="13"/>
      <c r="C299" s="13"/>
    </row>
    <row r="300" spans="2:3">
      <c r="B300" s="13"/>
      <c r="C300" s="13"/>
    </row>
    <row r="301" spans="2:3">
      <c r="B301" s="13"/>
      <c r="C301" s="13"/>
    </row>
    <row r="302" spans="2:3">
      <c r="B302" s="13"/>
      <c r="C302" s="13"/>
    </row>
    <row r="303" spans="2:3">
      <c r="B303" s="13"/>
      <c r="C303" s="13"/>
    </row>
    <row r="304" spans="2:3">
      <c r="B304" s="13"/>
      <c r="C304" s="13"/>
    </row>
    <row r="305" spans="2:3">
      <c r="B305" s="13"/>
      <c r="C305" s="13"/>
    </row>
    <row r="306" spans="2:3">
      <c r="B306" s="13"/>
      <c r="C306" s="13"/>
    </row>
    <row r="307" spans="2:3">
      <c r="B307" s="13"/>
      <c r="C307" s="13"/>
    </row>
    <row r="308" spans="2:3">
      <c r="B308" s="13"/>
      <c r="C308" s="13"/>
    </row>
    <row r="309" spans="2:3">
      <c r="B309" s="13"/>
      <c r="C309" s="13"/>
    </row>
    <row r="310" spans="2:3">
      <c r="B310" s="13"/>
      <c r="C310" s="13"/>
    </row>
    <row r="311" spans="2:3">
      <c r="B311" s="13"/>
      <c r="C311" s="13"/>
    </row>
    <row r="312" spans="2:3">
      <c r="B312" s="13"/>
      <c r="C312" s="13"/>
    </row>
    <row r="313" spans="2:3">
      <c r="B313" s="13"/>
      <c r="C313" s="13"/>
    </row>
    <row r="314" spans="2:3">
      <c r="B314" s="13"/>
      <c r="C314" s="13"/>
    </row>
    <row r="315" spans="2:3">
      <c r="B315" s="13"/>
      <c r="C315" s="13"/>
    </row>
    <row r="316" spans="2:3">
      <c r="B316" s="13"/>
      <c r="C316" s="13"/>
    </row>
    <row r="317" spans="2:3">
      <c r="B317" s="13"/>
      <c r="C317" s="13"/>
    </row>
    <row r="318" spans="2:3">
      <c r="B318" s="13"/>
      <c r="C318" s="13"/>
    </row>
    <row r="319" spans="2:3">
      <c r="B319" s="13"/>
      <c r="C319" s="13"/>
    </row>
    <row r="320" spans="2:3">
      <c r="B320" s="13"/>
      <c r="C320" s="13"/>
    </row>
    <row r="321" spans="2:3">
      <c r="B321" s="13"/>
      <c r="C321" s="13"/>
    </row>
    <row r="322" spans="2:3">
      <c r="B322" s="13"/>
      <c r="C322" s="13"/>
    </row>
    <row r="323" spans="2:3">
      <c r="B323" s="13"/>
      <c r="C323" s="13"/>
    </row>
    <row r="324" spans="2:3">
      <c r="B324" s="13"/>
      <c r="C324" s="13"/>
    </row>
    <row r="325" spans="2:3">
      <c r="B325" s="13"/>
      <c r="C325" s="13"/>
    </row>
    <row r="326" spans="2:3">
      <c r="B326" s="13"/>
      <c r="C326" s="13"/>
    </row>
    <row r="327" spans="2:3">
      <c r="B327" s="13"/>
      <c r="C327" s="13"/>
    </row>
    <row r="328" spans="2:3">
      <c r="B328" s="13"/>
      <c r="C328" s="13"/>
    </row>
    <row r="329" spans="2:3">
      <c r="B329" s="13"/>
      <c r="C329" s="13"/>
    </row>
    <row r="330" spans="2:3">
      <c r="B330" s="13"/>
      <c r="C330" s="13"/>
    </row>
    <row r="331" spans="2:3">
      <c r="B331" s="13"/>
      <c r="C331" s="13"/>
    </row>
    <row r="332" spans="2:3">
      <c r="B332" s="13"/>
      <c r="C332" s="13"/>
    </row>
    <row r="333" spans="2:3">
      <c r="B333" s="13"/>
      <c r="C333" s="13"/>
    </row>
    <row r="334" spans="2:3">
      <c r="B334" s="13"/>
      <c r="C334" s="13"/>
    </row>
    <row r="335" spans="2:3">
      <c r="B335" s="13"/>
      <c r="C335" s="13"/>
    </row>
    <row r="336" spans="2:3">
      <c r="B336" s="13"/>
      <c r="C336" s="13"/>
    </row>
    <row r="337" spans="2:3">
      <c r="B337" s="13"/>
      <c r="C337" s="13"/>
    </row>
    <row r="338" spans="2:3">
      <c r="B338" s="13"/>
      <c r="C338" s="13"/>
    </row>
    <row r="339" spans="2:3">
      <c r="B339" s="13"/>
      <c r="C339" s="13"/>
    </row>
    <row r="340" spans="2:3">
      <c r="B340" s="13"/>
      <c r="C340" s="13"/>
    </row>
    <row r="341" spans="2:3">
      <c r="B341" s="13"/>
      <c r="C341" s="13"/>
    </row>
    <row r="342" spans="2:3">
      <c r="B342" s="13"/>
      <c r="C342" s="13"/>
    </row>
    <row r="343" spans="2:3">
      <c r="B343" s="13"/>
      <c r="C343" s="13"/>
    </row>
    <row r="344" spans="2:3">
      <c r="B344" s="13"/>
      <c r="C344" s="13"/>
    </row>
    <row r="345" spans="2:3">
      <c r="B345" s="13"/>
      <c r="C345" s="13"/>
    </row>
    <row r="346" spans="2:3">
      <c r="B346" s="13"/>
      <c r="C346" s="13"/>
    </row>
    <row r="347" spans="2:3">
      <c r="B347" s="13"/>
      <c r="C347" s="13"/>
    </row>
    <row r="348" spans="2:3">
      <c r="B348" s="13"/>
      <c r="C348" s="13"/>
    </row>
    <row r="349" spans="2:3">
      <c r="B349" s="13"/>
      <c r="C349" s="13"/>
    </row>
    <row r="350" spans="2:3">
      <c r="B350" s="13"/>
      <c r="C350" s="13"/>
    </row>
    <row r="351" spans="2:3">
      <c r="B351" s="13"/>
      <c r="C351" s="13"/>
    </row>
    <row r="352" spans="2:3">
      <c r="B352" s="13"/>
      <c r="C352" s="13"/>
    </row>
    <row r="353" spans="2:3">
      <c r="B353" s="13"/>
      <c r="C353" s="13"/>
    </row>
    <row r="354" spans="2:3">
      <c r="B354" s="13"/>
      <c r="C354" s="13"/>
    </row>
    <row r="355" spans="2:3">
      <c r="B355" s="13"/>
      <c r="C355" s="13"/>
    </row>
    <row r="356" spans="2:3">
      <c r="B356" s="13"/>
      <c r="C356" s="13"/>
    </row>
    <row r="357" spans="2:3">
      <c r="B357" s="13"/>
      <c r="C357" s="13"/>
    </row>
    <row r="358" spans="2:3">
      <c r="B358" s="13"/>
      <c r="C358" s="13"/>
    </row>
    <row r="359" spans="2:3">
      <c r="B359" s="13"/>
      <c r="C359" s="13"/>
    </row>
    <row r="360" spans="2:3">
      <c r="B360" s="13"/>
      <c r="C360" s="13"/>
    </row>
    <row r="361" spans="2:3">
      <c r="B361" s="13"/>
      <c r="C361" s="13"/>
    </row>
    <row r="362" spans="2:3">
      <c r="B362" s="13"/>
      <c r="C362" s="13"/>
    </row>
    <row r="363" spans="2:3">
      <c r="B363" s="13"/>
      <c r="C363" s="13"/>
    </row>
    <row r="364" spans="2:3">
      <c r="B364" s="13"/>
      <c r="C364" s="13"/>
    </row>
    <row r="365" spans="2:3">
      <c r="B365" s="13"/>
      <c r="C365" s="13"/>
    </row>
    <row r="366" spans="2:3">
      <c r="B366" s="13"/>
      <c r="C366" s="13"/>
    </row>
    <row r="367" spans="2:3">
      <c r="B367" s="13"/>
      <c r="C367" s="13"/>
    </row>
    <row r="368" spans="2:3">
      <c r="B368" s="13"/>
      <c r="C368" s="13"/>
    </row>
    <row r="369" spans="2:3">
      <c r="B369" s="13"/>
      <c r="C369" s="13"/>
    </row>
    <row r="370" spans="2:3">
      <c r="B370" s="13"/>
      <c r="C370" s="13"/>
    </row>
    <row r="371" spans="2:3">
      <c r="B371" s="13"/>
      <c r="C371" s="13"/>
    </row>
    <row r="372" spans="2:3">
      <c r="B372" s="13"/>
      <c r="C372" s="13"/>
    </row>
    <row r="373" spans="2:3">
      <c r="B373" s="13"/>
      <c r="C373" s="13"/>
    </row>
    <row r="374" spans="2:3">
      <c r="B374" s="13"/>
      <c r="C374" s="13"/>
    </row>
    <row r="375" spans="2:3">
      <c r="B375" s="13"/>
      <c r="C375" s="13"/>
    </row>
    <row r="376" spans="2:3">
      <c r="B376" s="13"/>
      <c r="C376" s="13"/>
    </row>
    <row r="377" spans="2:3">
      <c r="B377" s="13"/>
      <c r="C377" s="13"/>
    </row>
    <row r="378" spans="2:3">
      <c r="B378" s="13"/>
      <c r="C378" s="13"/>
    </row>
    <row r="379" spans="2:3">
      <c r="B379" s="13"/>
      <c r="C379" s="13"/>
    </row>
    <row r="380" spans="2:3">
      <c r="B380" s="13"/>
      <c r="C380" s="13"/>
    </row>
    <row r="381" spans="2:3">
      <c r="B381" s="13"/>
      <c r="C381" s="13"/>
    </row>
    <row r="382" spans="2:3">
      <c r="B382" s="13"/>
      <c r="C382" s="13"/>
    </row>
    <row r="383" spans="2:3">
      <c r="B383" s="13"/>
      <c r="C383" s="13"/>
    </row>
    <row r="384" spans="2:3">
      <c r="B384" s="13"/>
      <c r="C384" s="13"/>
    </row>
    <row r="385" spans="2:3">
      <c r="B385" s="13"/>
      <c r="C385" s="13"/>
    </row>
    <row r="386" spans="2:3">
      <c r="B386" s="13"/>
      <c r="C386" s="13"/>
    </row>
    <row r="387" spans="2:3">
      <c r="B387" s="13"/>
      <c r="C387" s="13"/>
    </row>
    <row r="388" spans="2:3">
      <c r="B388" s="13"/>
      <c r="C388" s="13"/>
    </row>
    <row r="389" spans="2:3">
      <c r="B389" s="13"/>
      <c r="C389" s="13"/>
    </row>
    <row r="390" spans="2:3">
      <c r="B390" s="13"/>
      <c r="C390" s="13"/>
    </row>
    <row r="391" spans="2:3">
      <c r="B391" s="13"/>
      <c r="C391" s="13"/>
    </row>
    <row r="392" spans="2:3">
      <c r="B392" s="13"/>
      <c r="C392" s="13"/>
    </row>
    <row r="393" spans="2:3">
      <c r="B393" s="13"/>
      <c r="C393" s="13"/>
    </row>
    <row r="394" spans="2:3">
      <c r="B394" s="13"/>
      <c r="C394" s="13"/>
    </row>
    <row r="395" spans="2:3">
      <c r="B395" s="13"/>
      <c r="C395" s="13"/>
    </row>
    <row r="396" spans="2:3">
      <c r="B396" s="13"/>
      <c r="C396" s="13"/>
    </row>
    <row r="397" spans="2:3">
      <c r="B397" s="13"/>
      <c r="C397" s="13"/>
    </row>
    <row r="398" spans="2:3">
      <c r="B398" s="13"/>
      <c r="C398" s="13"/>
    </row>
    <row r="399" spans="2:3">
      <c r="B399" s="13"/>
      <c r="C399" s="13"/>
    </row>
    <row r="400" spans="2:3">
      <c r="B400" s="13"/>
      <c r="C400" s="13"/>
    </row>
    <row r="401" spans="2:3">
      <c r="B401" s="13"/>
      <c r="C401" s="13"/>
    </row>
    <row r="402" spans="2:3">
      <c r="B402" s="13"/>
      <c r="C402" s="13"/>
    </row>
    <row r="403" spans="2:3">
      <c r="B403" s="13"/>
      <c r="C403" s="13"/>
    </row>
    <row r="404" spans="2:3">
      <c r="B404" s="13"/>
      <c r="C404" s="13"/>
    </row>
    <row r="405" spans="2:3">
      <c r="B405" s="13"/>
      <c r="C405" s="13"/>
    </row>
    <row r="406" spans="2:3">
      <c r="B406" s="13"/>
      <c r="C406" s="13"/>
    </row>
    <row r="407" spans="2:3">
      <c r="B407" s="13"/>
      <c r="C407" s="13"/>
    </row>
    <row r="408" spans="2:3">
      <c r="B408" s="13"/>
      <c r="C408" s="13"/>
    </row>
    <row r="409" spans="2:3">
      <c r="B409" s="13"/>
      <c r="C409" s="13"/>
    </row>
    <row r="410" spans="2:3">
      <c r="B410" s="13"/>
      <c r="C410" s="13"/>
    </row>
    <row r="411" spans="2:3">
      <c r="B411" s="13"/>
      <c r="C411" s="13"/>
    </row>
    <row r="412" spans="2:3">
      <c r="B412" s="13"/>
      <c r="C412" s="13"/>
    </row>
    <row r="413" spans="2:3">
      <c r="B413" s="13"/>
      <c r="C413" s="13"/>
    </row>
    <row r="414" spans="2:3">
      <c r="B414" s="13"/>
      <c r="C414" s="13"/>
    </row>
    <row r="415" spans="2:3">
      <c r="B415" s="13"/>
      <c r="C415" s="13"/>
    </row>
    <row r="416" spans="2:3">
      <c r="B416" s="13"/>
      <c r="C416" s="13"/>
    </row>
  </sheetData>
  <dataValidations count="1">
    <dataValidation type="list" allowBlank="1" showInputMessage="1" showErrorMessage="1" sqref="C1:F1">
      <formula1>$B$43:$B$71</formula1>
    </dataValidation>
  </dataValidations>
  <printOptions horizontalCentered="1" verticalCentered="1"/>
  <pageMargins left="0" right="0" top="0.25" bottom="0.5" header="0" footer="0.25"/>
  <pageSetup scale="75" orientation="landscape" r:id="rId1"/>
  <headerFooter alignWithMargins="0">
    <oddFooter>&amp;L&amp;8&amp;Z&amp;F</oddFooter>
  </headerFooter>
  <rowBreaks count="2" manualBreakCount="2">
    <brk id="73" min="1" max="3" man="1"/>
    <brk id="105" min="1" max="3" man="1"/>
  </rowBreak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dimension ref="A1:IU416"/>
  <sheetViews>
    <sheetView showGridLines="0" defaultGridColor="0" colorId="22" zoomScaleNormal="100" workbookViewId="0">
      <selection activeCell="B1" sqref="B1"/>
    </sheetView>
  </sheetViews>
  <sheetFormatPr defaultColWidth="15.77734375" defaultRowHeight="15"/>
  <cols>
    <col min="1" max="1" width="3.77734375" customWidth="1"/>
    <col min="2" max="2" width="46" customWidth="1"/>
    <col min="3" max="3" width="20.33203125" customWidth="1"/>
    <col min="4" max="4" width="15.88671875" customWidth="1"/>
    <col min="5" max="5" width="20.33203125" customWidth="1"/>
    <col min="6" max="6" width="16.21875" customWidth="1"/>
    <col min="7" max="7" width="1" customWidth="1"/>
    <col min="9" max="9" width="7.77734375" customWidth="1"/>
  </cols>
  <sheetData>
    <row r="1" spans="1:255" ht="18" customHeight="1">
      <c r="B1" s="164" t="s">
        <v>36</v>
      </c>
      <c r="C1" s="165" t="s">
        <v>27</v>
      </c>
      <c r="D1" s="165"/>
      <c r="E1" s="151"/>
      <c r="F1" s="151"/>
      <c r="G1" s="4"/>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row>
    <row r="2" spans="1:255" ht="18" customHeight="1">
      <c r="B2" s="164" t="s">
        <v>72</v>
      </c>
      <c r="C2" s="164"/>
      <c r="D2" s="164"/>
      <c r="E2" s="152"/>
      <c r="F2" s="152"/>
      <c r="G2" s="15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row>
    <row r="3" spans="1:255" ht="18" customHeight="1">
      <c r="B3" s="164" t="s">
        <v>78</v>
      </c>
      <c r="C3" s="164"/>
      <c r="D3" s="164"/>
      <c r="E3" s="152"/>
      <c r="F3" s="152"/>
      <c r="G3" s="15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row>
    <row r="4" spans="1:255" ht="18" customHeight="1">
      <c r="B4" s="5"/>
      <c r="C4" s="5"/>
      <c r="D4" s="5"/>
      <c r="E4" s="4"/>
      <c r="F4" s="4"/>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row>
    <row r="5" spans="1:255" ht="54" customHeight="1">
      <c r="B5" s="166" t="s">
        <v>73</v>
      </c>
      <c r="C5" s="166"/>
      <c r="D5" s="166"/>
      <c r="E5" s="153"/>
      <c r="F5" s="153"/>
      <c r="G5" s="153"/>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row>
    <row r="6" spans="1:255" ht="18" customHeight="1">
      <c r="B6" s="13"/>
      <c r="C6" s="4"/>
      <c r="D6" s="4"/>
      <c r="E6" s="4"/>
      <c r="F6" s="4"/>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5" ht="21.75" customHeight="1" thickBot="1">
      <c r="B7" s="3" t="s">
        <v>6</v>
      </c>
      <c r="C7" s="13"/>
      <c r="D7" s="13"/>
      <c r="E7" s="13"/>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5" ht="20.25" customHeight="1" thickBot="1">
      <c r="B8" s="162"/>
      <c r="C8" s="54">
        <v>1</v>
      </c>
      <c r="D8" s="55">
        <v>2</v>
      </c>
      <c r="E8" s="56">
        <v>3</v>
      </c>
      <c r="F8" s="51"/>
      <c r="G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5" ht="67.5" customHeight="1" thickBot="1">
      <c r="B9" s="57" t="s">
        <v>1</v>
      </c>
      <c r="C9" s="58" t="s">
        <v>74</v>
      </c>
      <c r="D9" s="59" t="s">
        <v>5</v>
      </c>
      <c r="E9" s="60" t="s">
        <v>57</v>
      </c>
      <c r="F9" s="61"/>
      <c r="G9" s="163" t="s">
        <v>0</v>
      </c>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row>
    <row r="10" spans="1:255" ht="33" customHeight="1" thickBot="1">
      <c r="A10" s="15">
        <v>1</v>
      </c>
      <c r="B10" s="62" t="s">
        <v>3</v>
      </c>
      <c r="C10" s="134">
        <v>1251883</v>
      </c>
      <c r="D10" s="63">
        <v>1</v>
      </c>
      <c r="E10" s="126">
        <f>ROUND(+C10*D10,0)</f>
        <v>1251883</v>
      </c>
      <c r="F10" s="64"/>
      <c r="G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row>
    <row r="11" spans="1:255" ht="28.5" customHeight="1" thickBot="1">
      <c r="A11" s="15">
        <v>2</v>
      </c>
      <c r="B11" s="65" t="s">
        <v>4</v>
      </c>
      <c r="C11" s="135">
        <v>313418</v>
      </c>
      <c r="D11" s="66">
        <v>0.66666666666666663</v>
      </c>
      <c r="E11" s="67">
        <f>ROUND(+C11*D11,0)</f>
        <v>208945</v>
      </c>
      <c r="F11" s="68"/>
      <c r="G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row>
    <row r="12" spans="1:255" ht="28.5" customHeight="1" thickBot="1">
      <c r="A12" s="15">
        <v>3</v>
      </c>
      <c r="B12" s="69" t="s">
        <v>7</v>
      </c>
      <c r="C12" s="135">
        <v>0</v>
      </c>
      <c r="D12" s="70">
        <v>1</v>
      </c>
      <c r="E12" s="67">
        <f>ROUND(+C12*D12,0)</f>
        <v>0</v>
      </c>
      <c r="F12" s="71"/>
      <c r="G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row>
    <row r="13" spans="1:255" ht="30" customHeight="1" thickBot="1">
      <c r="B13" s="55" t="s">
        <v>2</v>
      </c>
      <c r="C13" s="127">
        <f>C10+C11+C12</f>
        <v>1565301</v>
      </c>
      <c r="D13" s="72"/>
      <c r="E13" s="73">
        <f>E10+E11+E12</f>
        <v>1460828</v>
      </c>
      <c r="F13" s="74"/>
      <c r="G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row>
    <row r="14" spans="1:255" ht="15.75" customHeight="1">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5" ht="13.5" customHeight="1">
      <c r="B15" s="154" t="s">
        <v>39</v>
      </c>
      <c r="C15" s="154"/>
      <c r="D15" s="154"/>
      <c r="E15" s="154"/>
      <c r="F15" s="154"/>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5" ht="15" customHeight="1">
      <c r="B16" s="6"/>
      <c r="C16" s="6"/>
      <c r="D16" s="6"/>
      <c r="E16" s="6"/>
      <c r="F16" s="6"/>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2:254" ht="45.75" customHeight="1">
      <c r="B17" s="168" t="s">
        <v>58</v>
      </c>
      <c r="C17" s="169"/>
      <c r="D17" s="169"/>
      <c r="E17" s="169"/>
      <c r="F17" s="155"/>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pans="2:254" ht="18" customHeight="1">
      <c r="B18" s="155"/>
      <c r="C18" s="155"/>
      <c r="D18" s="155"/>
      <c r="E18" s="155"/>
      <c r="F18" s="155"/>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row>
    <row r="19" spans="2:254" ht="9" customHeight="1">
      <c r="B19" s="155"/>
      <c r="C19" s="155"/>
      <c r="D19" s="155"/>
      <c r="E19" s="155"/>
      <c r="F19" s="155"/>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row>
    <row r="20" spans="2:254" ht="36" customHeight="1">
      <c r="B20" s="167" t="s">
        <v>59</v>
      </c>
      <c r="C20" s="167"/>
      <c r="D20" s="167"/>
      <c r="E20" s="167"/>
      <c r="F20" s="150"/>
      <c r="G20" s="75"/>
      <c r="H20" s="75"/>
      <c r="I20" s="75"/>
      <c r="J20" s="75"/>
      <c r="K20" s="8"/>
      <c r="L20" s="8"/>
    </row>
    <row r="21" spans="2:254">
      <c r="B21" s="76"/>
      <c r="C21" s="76"/>
      <c r="D21" s="76"/>
      <c r="E21" s="76"/>
      <c r="F21" s="76"/>
    </row>
    <row r="22" spans="2:254" ht="15.75">
      <c r="B22" s="3" t="s">
        <v>75</v>
      </c>
      <c r="C22" s="52"/>
      <c r="D22" s="9"/>
      <c r="E22" s="13"/>
      <c r="F22" s="13"/>
    </row>
    <row r="23" spans="2:254" ht="16.5" customHeight="1">
      <c r="B23" s="16" t="s">
        <v>38</v>
      </c>
      <c r="C23" s="52"/>
      <c r="D23" s="9"/>
      <c r="E23" s="13"/>
      <c r="F23" s="13"/>
    </row>
    <row r="24" spans="2:254" ht="15.75">
      <c r="B24" s="52"/>
      <c r="C24" s="52"/>
      <c r="D24" s="9"/>
      <c r="E24" s="13"/>
      <c r="F24" s="13"/>
    </row>
    <row r="25" spans="2:254" ht="15.75">
      <c r="B25" s="52"/>
      <c r="C25" s="52"/>
      <c r="D25" s="9"/>
      <c r="E25" s="13"/>
      <c r="F25" s="13"/>
    </row>
    <row r="26" spans="2:254" ht="15.75">
      <c r="B26" s="52"/>
      <c r="C26" s="52"/>
      <c r="D26" s="9"/>
      <c r="E26" s="13"/>
      <c r="F26" s="13"/>
    </row>
    <row r="27" spans="2:254" ht="15.75">
      <c r="B27" s="52"/>
      <c r="C27" s="52"/>
      <c r="D27" s="9"/>
      <c r="E27" s="13"/>
      <c r="F27" s="13"/>
    </row>
    <row r="28" spans="2:254" ht="15.75">
      <c r="B28" s="52"/>
      <c r="C28" s="52"/>
      <c r="D28" s="9"/>
      <c r="E28" s="13"/>
      <c r="F28" s="13"/>
    </row>
    <row r="29" spans="2:254" ht="15.75">
      <c r="B29" s="52"/>
      <c r="C29" s="52"/>
      <c r="D29" s="9"/>
      <c r="E29" s="13"/>
      <c r="F29" s="13"/>
    </row>
    <row r="30" spans="2:254" ht="15.75">
      <c r="B30" s="52"/>
      <c r="C30" s="52"/>
      <c r="D30" s="9"/>
      <c r="E30" s="13"/>
      <c r="F30" s="13"/>
    </row>
    <row r="31" spans="2:254" ht="15.75">
      <c r="B31" s="52"/>
      <c r="C31" s="52"/>
      <c r="D31" s="9"/>
      <c r="E31" s="13"/>
      <c r="F31" s="13"/>
    </row>
    <row r="32" spans="2:254" ht="15.75">
      <c r="B32" s="52"/>
      <c r="C32" s="52"/>
      <c r="D32" s="9"/>
      <c r="E32" s="13"/>
      <c r="F32" s="13"/>
    </row>
    <row r="33" spans="2:6" ht="15.75">
      <c r="B33" s="52"/>
      <c r="C33" s="52"/>
      <c r="D33" s="9"/>
      <c r="E33" s="13"/>
      <c r="F33" s="13"/>
    </row>
    <row r="34" spans="2:6" ht="15.75">
      <c r="B34" s="52"/>
      <c r="C34" s="52"/>
      <c r="D34" s="9"/>
      <c r="E34" s="13"/>
      <c r="F34" s="13"/>
    </row>
    <row r="35" spans="2:6" ht="15.75">
      <c r="B35" s="52"/>
      <c r="C35" s="52"/>
      <c r="D35" s="9"/>
      <c r="E35" s="13"/>
      <c r="F35" s="13"/>
    </row>
    <row r="36" spans="2:6" ht="15.75">
      <c r="B36" s="52"/>
      <c r="C36" s="52"/>
      <c r="D36" s="9"/>
      <c r="E36" s="13"/>
      <c r="F36" s="13"/>
    </row>
    <row r="37" spans="2:6" ht="15.75">
      <c r="B37" s="52"/>
      <c r="C37" s="52"/>
      <c r="D37" s="9"/>
      <c r="E37" s="13"/>
      <c r="F37" s="13"/>
    </row>
    <row r="38" spans="2:6" ht="15.75">
      <c r="B38" s="52"/>
      <c r="C38" s="52"/>
      <c r="D38" s="9"/>
      <c r="E38" s="13"/>
      <c r="F38" s="13"/>
    </row>
    <row r="39" spans="2:6" ht="15.75">
      <c r="B39" s="52"/>
      <c r="C39" s="52"/>
      <c r="D39" s="9"/>
      <c r="E39" s="13"/>
      <c r="F39" s="13"/>
    </row>
    <row r="40" spans="2:6" ht="15.75">
      <c r="B40" s="52"/>
      <c r="C40" s="52"/>
      <c r="D40" s="9"/>
      <c r="E40" s="13"/>
      <c r="F40" s="13"/>
    </row>
    <row r="41" spans="2:6" ht="15.75">
      <c r="B41" s="52"/>
      <c r="C41" s="52"/>
      <c r="D41" s="9"/>
      <c r="E41" s="13"/>
      <c r="F41" s="13"/>
    </row>
    <row r="42" spans="2:6" ht="15.75">
      <c r="B42" s="9"/>
      <c r="C42" s="14"/>
      <c r="D42" s="22"/>
      <c r="E42" s="22"/>
      <c r="F42" s="13"/>
    </row>
    <row r="43" spans="2:6" ht="18">
      <c r="B43" s="77" t="s">
        <v>8</v>
      </c>
      <c r="C43" s="21"/>
      <c r="D43" s="21"/>
      <c r="E43" s="21"/>
      <c r="F43" s="13"/>
    </row>
    <row r="44" spans="2:6" ht="18">
      <c r="B44" s="77" t="s">
        <v>9</v>
      </c>
      <c r="C44" s="78"/>
      <c r="D44" s="78"/>
      <c r="E44" s="78"/>
      <c r="F44" s="13"/>
    </row>
    <row r="45" spans="2:6" ht="18">
      <c r="B45" s="77" t="s">
        <v>10</v>
      </c>
      <c r="C45" s="78"/>
      <c r="D45" s="78"/>
      <c r="E45" s="78"/>
    </row>
    <row r="46" spans="2:6" ht="18">
      <c r="B46" s="77" t="s">
        <v>11</v>
      </c>
      <c r="C46" s="78"/>
      <c r="D46" s="78"/>
      <c r="E46" s="78"/>
    </row>
    <row r="47" spans="2:6" ht="18">
      <c r="B47" s="77" t="s">
        <v>12</v>
      </c>
      <c r="C47" s="78"/>
      <c r="D47" s="78"/>
      <c r="E47" s="78"/>
    </row>
    <row r="48" spans="2:6" ht="18">
      <c r="B48" s="77" t="s">
        <v>13</v>
      </c>
      <c r="C48" s="78"/>
      <c r="D48" s="78"/>
      <c r="E48" s="79"/>
    </row>
    <row r="49" spans="2:5" ht="18">
      <c r="B49" s="77" t="s">
        <v>14</v>
      </c>
      <c r="C49" s="78"/>
      <c r="D49" s="78"/>
      <c r="E49" s="78"/>
    </row>
    <row r="50" spans="2:5" ht="18">
      <c r="B50" s="77" t="s">
        <v>15</v>
      </c>
      <c r="C50" s="78"/>
      <c r="D50" s="78"/>
      <c r="E50" s="78"/>
    </row>
    <row r="51" spans="2:5" ht="18">
      <c r="B51" s="77" t="s">
        <v>16</v>
      </c>
      <c r="C51" s="78"/>
      <c r="D51" s="78"/>
      <c r="E51" s="78"/>
    </row>
    <row r="52" spans="2:5" ht="18">
      <c r="B52" s="77" t="s">
        <v>17</v>
      </c>
      <c r="C52" s="78"/>
      <c r="D52" s="78"/>
      <c r="E52" s="78"/>
    </row>
    <row r="53" spans="2:5" ht="18">
      <c r="B53" s="77" t="s">
        <v>18</v>
      </c>
      <c r="C53" s="78"/>
      <c r="D53" s="78"/>
      <c r="E53" s="78"/>
    </row>
    <row r="54" spans="2:5" ht="18">
      <c r="B54" s="77" t="s">
        <v>19</v>
      </c>
      <c r="C54" s="78"/>
      <c r="D54" s="78"/>
      <c r="E54" s="78"/>
    </row>
    <row r="55" spans="2:5" ht="18">
      <c r="B55" s="77" t="s">
        <v>60</v>
      </c>
      <c r="C55" s="78"/>
      <c r="D55" s="78"/>
      <c r="E55" s="78"/>
    </row>
    <row r="56" spans="2:5" ht="18">
      <c r="B56" s="77" t="s">
        <v>21</v>
      </c>
      <c r="C56" s="78"/>
      <c r="D56" s="78"/>
      <c r="E56" s="78"/>
    </row>
    <row r="57" spans="2:5" ht="18">
      <c r="B57" s="77" t="s">
        <v>22</v>
      </c>
      <c r="C57" s="78"/>
      <c r="D57" s="78"/>
      <c r="E57" s="78"/>
    </row>
    <row r="58" spans="2:5" ht="18">
      <c r="B58" s="77" t="s">
        <v>23</v>
      </c>
      <c r="C58" s="78"/>
      <c r="D58" s="78"/>
      <c r="E58" s="78"/>
    </row>
    <row r="59" spans="2:5" ht="18">
      <c r="B59" s="77" t="s">
        <v>24</v>
      </c>
      <c r="C59" s="78"/>
      <c r="D59" s="78"/>
      <c r="E59" s="79"/>
    </row>
    <row r="60" spans="2:5" ht="18">
      <c r="B60" s="77" t="s">
        <v>25</v>
      </c>
      <c r="C60" s="78"/>
      <c r="D60" s="78"/>
      <c r="E60" s="78"/>
    </row>
    <row r="61" spans="2:5" ht="18">
      <c r="B61" s="77" t="s">
        <v>26</v>
      </c>
      <c r="C61" s="78"/>
      <c r="D61" s="78"/>
      <c r="E61" s="78"/>
    </row>
    <row r="62" spans="2:5" ht="18">
      <c r="B62" s="77" t="s">
        <v>27</v>
      </c>
      <c r="C62" s="78"/>
      <c r="D62" s="78"/>
      <c r="E62" s="78"/>
    </row>
    <row r="63" spans="2:5" ht="18">
      <c r="B63" s="77" t="s">
        <v>28</v>
      </c>
      <c r="C63" s="78"/>
      <c r="D63" s="78"/>
      <c r="E63" s="79"/>
    </row>
    <row r="64" spans="2:5" ht="18">
      <c r="B64" s="77" t="s">
        <v>29</v>
      </c>
      <c r="C64" s="78"/>
      <c r="D64" s="78"/>
      <c r="E64" s="78"/>
    </row>
    <row r="65" spans="2:5" ht="18">
      <c r="B65" s="77" t="s">
        <v>30</v>
      </c>
      <c r="C65" s="78"/>
      <c r="D65" s="78"/>
      <c r="E65" s="78"/>
    </row>
    <row r="66" spans="2:5" ht="18">
      <c r="B66" s="77" t="s">
        <v>31</v>
      </c>
      <c r="C66" s="78"/>
      <c r="D66" s="78"/>
      <c r="E66" s="78"/>
    </row>
    <row r="67" spans="2:5" ht="18">
      <c r="B67" s="77" t="s">
        <v>32</v>
      </c>
      <c r="C67" s="78"/>
      <c r="D67" s="78"/>
      <c r="E67" s="79"/>
    </row>
    <row r="68" spans="2:5" ht="18">
      <c r="B68" s="77" t="s">
        <v>33</v>
      </c>
      <c r="C68" s="78"/>
      <c r="D68" s="78"/>
      <c r="E68" s="78"/>
    </row>
    <row r="69" spans="2:5" ht="18">
      <c r="B69" s="77" t="s">
        <v>34</v>
      </c>
      <c r="C69" s="78"/>
      <c r="D69" s="78"/>
      <c r="E69" s="78"/>
    </row>
    <row r="70" spans="2:5" ht="18">
      <c r="B70" s="77" t="s">
        <v>35</v>
      </c>
      <c r="C70" s="78"/>
      <c r="D70" s="78"/>
      <c r="E70" s="78"/>
    </row>
    <row r="71" spans="2:5" ht="18">
      <c r="B71" s="77" t="s">
        <v>37</v>
      </c>
      <c r="C71" s="78"/>
      <c r="D71" s="78"/>
      <c r="E71" s="78"/>
    </row>
    <row r="72" spans="2:5" ht="15.75">
      <c r="B72" s="9"/>
      <c r="C72" s="10"/>
      <c r="D72" s="7"/>
      <c r="E72" s="7"/>
    </row>
    <row r="73" spans="2:5">
      <c r="B73" s="9"/>
      <c r="C73" s="9"/>
      <c r="D73" s="8"/>
    </row>
    <row r="74" spans="2:5" ht="15.75">
      <c r="B74" s="9"/>
      <c r="C74" s="14"/>
      <c r="D74" s="8"/>
    </row>
    <row r="75" spans="2:5">
      <c r="B75" s="11"/>
      <c r="C75" s="21"/>
      <c r="D75" s="8"/>
    </row>
    <row r="76" spans="2:5">
      <c r="B76" s="11"/>
      <c r="C76" s="78"/>
      <c r="D76" s="8"/>
    </row>
    <row r="77" spans="2:5">
      <c r="B77" s="11"/>
      <c r="C77" s="78"/>
      <c r="D77" s="8"/>
    </row>
    <row r="78" spans="2:5">
      <c r="B78" s="11"/>
      <c r="C78" s="78"/>
      <c r="D78" s="8"/>
    </row>
    <row r="79" spans="2:5">
      <c r="B79" s="11"/>
      <c r="C79" s="78"/>
      <c r="D79" s="8"/>
    </row>
    <row r="80" spans="2:5">
      <c r="B80" s="11"/>
      <c r="C80" s="78"/>
      <c r="D80" s="8"/>
    </row>
    <row r="81" spans="2:4">
      <c r="B81" s="11"/>
      <c r="C81" s="78"/>
      <c r="D81" s="8"/>
    </row>
    <row r="82" spans="2:4">
      <c r="B82" s="11"/>
      <c r="C82" s="78"/>
      <c r="D82" s="8"/>
    </row>
    <row r="83" spans="2:4">
      <c r="B83" s="11"/>
      <c r="C83" s="78"/>
      <c r="D83" s="8"/>
    </row>
    <row r="84" spans="2:4">
      <c r="B84" s="11"/>
      <c r="C84" s="78"/>
      <c r="D84" s="8"/>
    </row>
    <row r="85" spans="2:4">
      <c r="B85" s="11"/>
      <c r="C85" s="78"/>
      <c r="D85" s="8"/>
    </row>
    <row r="86" spans="2:4">
      <c r="B86" s="11"/>
      <c r="C86" s="78"/>
      <c r="D86" s="8"/>
    </row>
    <row r="87" spans="2:4">
      <c r="B87" s="11"/>
      <c r="C87" s="78"/>
      <c r="D87" s="8"/>
    </row>
    <row r="88" spans="2:4">
      <c r="B88" s="11"/>
      <c r="C88" s="78"/>
      <c r="D88" s="8"/>
    </row>
    <row r="89" spans="2:4">
      <c r="B89" s="11"/>
      <c r="C89" s="78"/>
      <c r="D89" s="8"/>
    </row>
    <row r="90" spans="2:4">
      <c r="B90" s="11"/>
      <c r="C90" s="78"/>
      <c r="D90" s="8"/>
    </row>
    <row r="91" spans="2:4">
      <c r="B91" s="11"/>
      <c r="C91" s="78"/>
      <c r="D91" s="8"/>
    </row>
    <row r="92" spans="2:4">
      <c r="B92" s="11"/>
      <c r="C92" s="78"/>
      <c r="D92" s="8"/>
    </row>
    <row r="93" spans="2:4">
      <c r="B93" s="11"/>
      <c r="C93" s="78"/>
      <c r="D93" s="8"/>
    </row>
    <row r="94" spans="2:4">
      <c r="B94" s="11"/>
      <c r="C94" s="78"/>
      <c r="D94" s="8"/>
    </row>
    <row r="95" spans="2:4">
      <c r="B95" s="11"/>
      <c r="C95" s="78"/>
      <c r="D95" s="8"/>
    </row>
    <row r="96" spans="2:4">
      <c r="B96" s="11"/>
      <c r="C96" s="78"/>
      <c r="D96" s="8"/>
    </row>
    <row r="97" spans="2:4">
      <c r="B97" s="11"/>
      <c r="C97" s="78"/>
      <c r="D97" s="8"/>
    </row>
    <row r="98" spans="2:4">
      <c r="B98" s="11"/>
      <c r="C98" s="78"/>
      <c r="D98" s="8"/>
    </row>
    <row r="99" spans="2:4">
      <c r="B99" s="11"/>
      <c r="C99" s="78"/>
      <c r="D99" s="8"/>
    </row>
    <row r="100" spans="2:4">
      <c r="B100" s="11"/>
      <c r="C100" s="78"/>
      <c r="D100" s="8"/>
    </row>
    <row r="101" spans="2:4">
      <c r="B101" s="11"/>
      <c r="C101" s="78"/>
      <c r="D101" s="8"/>
    </row>
    <row r="102" spans="2:4">
      <c r="B102" s="11"/>
      <c r="C102" s="78"/>
      <c r="D102" s="8"/>
    </row>
    <row r="103" spans="2:4">
      <c r="B103" s="12"/>
      <c r="C103" s="78"/>
      <c r="D103" s="8"/>
    </row>
    <row r="104" spans="2:4" ht="15.75">
      <c r="B104" s="9"/>
      <c r="C104" s="10"/>
      <c r="D104" s="8"/>
    </row>
    <row r="105" spans="2:4">
      <c r="B105" s="9"/>
      <c r="C105" s="9"/>
      <c r="D105" s="8"/>
    </row>
    <row r="106" spans="2:4" ht="15.75">
      <c r="B106" s="9"/>
      <c r="C106" s="14"/>
      <c r="D106" s="8"/>
    </row>
    <row r="107" spans="2:4">
      <c r="B107" s="11"/>
      <c r="C107" s="18"/>
      <c r="D107" s="8"/>
    </row>
    <row r="108" spans="2:4">
      <c r="B108" s="11"/>
      <c r="C108" s="78"/>
      <c r="D108" s="8"/>
    </row>
    <row r="109" spans="2:4">
      <c r="B109" s="11"/>
      <c r="C109" s="78"/>
      <c r="D109" s="8"/>
    </row>
    <row r="110" spans="2:4">
      <c r="B110" s="11"/>
      <c r="C110" s="78"/>
      <c r="D110" s="8"/>
    </row>
    <row r="111" spans="2:4">
      <c r="B111" s="11"/>
      <c r="C111" s="78"/>
      <c r="D111" s="8"/>
    </row>
    <row r="112" spans="2:4">
      <c r="B112" s="11"/>
      <c r="C112" s="79"/>
      <c r="D112" s="8"/>
    </row>
    <row r="113" spans="2:4">
      <c r="B113" s="11"/>
      <c r="C113" s="78"/>
      <c r="D113" s="8"/>
    </row>
    <row r="114" spans="2:4">
      <c r="B114" s="11"/>
      <c r="C114" s="78"/>
      <c r="D114" s="8"/>
    </row>
    <row r="115" spans="2:4">
      <c r="B115" s="11"/>
      <c r="C115" s="78"/>
      <c r="D115" s="8"/>
    </row>
    <row r="116" spans="2:4">
      <c r="B116" s="11"/>
      <c r="C116" s="78"/>
      <c r="D116" s="8"/>
    </row>
    <row r="117" spans="2:4">
      <c r="B117" s="11"/>
      <c r="C117" s="78"/>
      <c r="D117" s="8"/>
    </row>
    <row r="118" spans="2:4">
      <c r="B118" s="11"/>
      <c r="C118" s="78"/>
      <c r="D118" s="8"/>
    </row>
    <row r="119" spans="2:4">
      <c r="B119" s="11"/>
      <c r="C119" s="78"/>
      <c r="D119" s="8"/>
    </row>
    <row r="120" spans="2:4">
      <c r="B120" s="11"/>
      <c r="C120" s="78"/>
      <c r="D120" s="8"/>
    </row>
    <row r="121" spans="2:4">
      <c r="B121" s="11"/>
      <c r="C121" s="78"/>
      <c r="D121" s="8"/>
    </row>
    <row r="122" spans="2:4">
      <c r="B122" s="11"/>
      <c r="C122" s="78"/>
      <c r="D122" s="8"/>
    </row>
    <row r="123" spans="2:4">
      <c r="B123" s="11"/>
      <c r="C123" s="79"/>
      <c r="D123" s="8"/>
    </row>
    <row r="124" spans="2:4">
      <c r="B124" s="11"/>
      <c r="C124" s="78"/>
      <c r="D124" s="8"/>
    </row>
    <row r="125" spans="2:4">
      <c r="B125" s="11"/>
      <c r="C125" s="78"/>
      <c r="D125" s="8"/>
    </row>
    <row r="126" spans="2:4">
      <c r="B126" s="11"/>
      <c r="C126" s="78"/>
      <c r="D126" s="8"/>
    </row>
    <row r="127" spans="2:4">
      <c r="B127" s="11"/>
      <c r="C127" s="79"/>
      <c r="D127" s="8"/>
    </row>
    <row r="128" spans="2:4">
      <c r="B128" s="11"/>
      <c r="C128" s="78"/>
      <c r="D128" s="8"/>
    </row>
    <row r="129" spans="2:4">
      <c r="B129" s="11"/>
      <c r="C129" s="78"/>
      <c r="D129" s="8"/>
    </row>
    <row r="130" spans="2:4">
      <c r="B130" s="11"/>
      <c r="C130" s="78"/>
      <c r="D130" s="8"/>
    </row>
    <row r="131" spans="2:4">
      <c r="B131" s="11"/>
      <c r="C131" s="79"/>
      <c r="D131" s="8"/>
    </row>
    <row r="132" spans="2:4">
      <c r="B132" s="11"/>
      <c r="C132" s="78"/>
      <c r="D132" s="8"/>
    </row>
    <row r="133" spans="2:4">
      <c r="B133" s="11"/>
      <c r="C133" s="78"/>
      <c r="D133" s="8"/>
    </row>
    <row r="134" spans="2:4">
      <c r="B134" s="11"/>
      <c r="C134" s="78"/>
      <c r="D134" s="8"/>
    </row>
    <row r="135" spans="2:4">
      <c r="B135" s="12"/>
      <c r="C135" s="78"/>
      <c r="D135" s="8"/>
    </row>
    <row r="136" spans="2:4" ht="15.75">
      <c r="B136" s="9"/>
      <c r="C136" s="10"/>
      <c r="D136" s="8"/>
    </row>
    <row r="137" spans="2:4">
      <c r="B137" s="9"/>
      <c r="C137" s="9"/>
      <c r="D137" s="8"/>
    </row>
    <row r="138" spans="2:4">
      <c r="B138" s="13"/>
      <c r="C138" s="13"/>
    </row>
    <row r="139" spans="2:4">
      <c r="B139" s="13"/>
      <c r="C139" s="13"/>
    </row>
    <row r="140" spans="2:4">
      <c r="B140" s="13"/>
      <c r="C140" s="13"/>
    </row>
    <row r="141" spans="2:4">
      <c r="B141" s="13"/>
      <c r="C141" s="13"/>
    </row>
    <row r="142" spans="2:4">
      <c r="B142" s="13"/>
      <c r="C142" s="13"/>
    </row>
    <row r="143" spans="2:4">
      <c r="B143" s="13"/>
      <c r="C143" s="13"/>
    </row>
    <row r="144" spans="2:4">
      <c r="B144" s="13"/>
      <c r="C144" s="13"/>
    </row>
    <row r="145" spans="2:3">
      <c r="B145" s="13"/>
      <c r="C145" s="13"/>
    </row>
    <row r="146" spans="2:3">
      <c r="B146" s="13"/>
      <c r="C146" s="13"/>
    </row>
    <row r="147" spans="2:3">
      <c r="B147" s="13"/>
      <c r="C147" s="13"/>
    </row>
    <row r="148" spans="2:3">
      <c r="B148" s="13"/>
      <c r="C148" s="13"/>
    </row>
    <row r="149" spans="2:3">
      <c r="B149" s="13"/>
      <c r="C149" s="13"/>
    </row>
    <row r="150" spans="2:3">
      <c r="B150" s="13"/>
      <c r="C150" s="13"/>
    </row>
    <row r="151" spans="2:3">
      <c r="B151" s="13"/>
      <c r="C151" s="13"/>
    </row>
    <row r="152" spans="2:3">
      <c r="B152" s="13"/>
      <c r="C152" s="13"/>
    </row>
    <row r="153" spans="2:3">
      <c r="B153" s="13"/>
      <c r="C153" s="13"/>
    </row>
    <row r="154" spans="2:3">
      <c r="B154" s="13"/>
      <c r="C154" s="13"/>
    </row>
    <row r="155" spans="2:3">
      <c r="B155" s="13"/>
      <c r="C155" s="13"/>
    </row>
    <row r="156" spans="2:3">
      <c r="B156" s="13"/>
      <c r="C156" s="13"/>
    </row>
    <row r="157" spans="2:3">
      <c r="B157" s="13"/>
      <c r="C157" s="13"/>
    </row>
    <row r="158" spans="2:3">
      <c r="B158" s="13"/>
      <c r="C158" s="13"/>
    </row>
    <row r="159" spans="2:3">
      <c r="B159" s="13"/>
      <c r="C159" s="13"/>
    </row>
    <row r="160" spans="2:3">
      <c r="B160" s="13"/>
      <c r="C160" s="13"/>
    </row>
    <row r="161" spans="2:3">
      <c r="B161" s="13"/>
      <c r="C161" s="13"/>
    </row>
    <row r="162" spans="2:3">
      <c r="B162" s="13"/>
      <c r="C162" s="13"/>
    </row>
    <row r="163" spans="2:3">
      <c r="B163" s="13"/>
      <c r="C163" s="13"/>
    </row>
    <row r="164" spans="2:3">
      <c r="B164" s="13"/>
      <c r="C164" s="13"/>
    </row>
    <row r="165" spans="2:3">
      <c r="B165" s="13"/>
      <c r="C165" s="13"/>
    </row>
    <row r="166" spans="2:3">
      <c r="B166" s="13"/>
      <c r="C166" s="13"/>
    </row>
    <row r="167" spans="2:3">
      <c r="B167" s="13"/>
      <c r="C167" s="13"/>
    </row>
    <row r="168" spans="2:3">
      <c r="B168" s="13"/>
      <c r="C168" s="13"/>
    </row>
    <row r="169" spans="2:3">
      <c r="B169" s="13"/>
      <c r="C169" s="13"/>
    </row>
    <row r="170" spans="2:3">
      <c r="B170" s="13"/>
      <c r="C170" s="13"/>
    </row>
    <row r="171" spans="2:3">
      <c r="B171" s="13"/>
      <c r="C171" s="13"/>
    </row>
    <row r="172" spans="2:3">
      <c r="B172" s="13"/>
      <c r="C172" s="13"/>
    </row>
    <row r="173" spans="2:3">
      <c r="B173" s="13"/>
      <c r="C173" s="13"/>
    </row>
    <row r="174" spans="2:3">
      <c r="B174" s="13"/>
      <c r="C174" s="13"/>
    </row>
    <row r="175" spans="2:3">
      <c r="B175" s="13"/>
      <c r="C175" s="13"/>
    </row>
    <row r="176" spans="2:3">
      <c r="B176" s="13"/>
      <c r="C176" s="13"/>
    </row>
    <row r="177" spans="2:3">
      <c r="B177" s="13"/>
      <c r="C177" s="13"/>
    </row>
    <row r="178" spans="2:3">
      <c r="B178" s="13"/>
      <c r="C178" s="13"/>
    </row>
    <row r="179" spans="2:3">
      <c r="B179" s="13"/>
      <c r="C179" s="13"/>
    </row>
    <row r="180" spans="2:3">
      <c r="B180" s="13"/>
      <c r="C180" s="13"/>
    </row>
    <row r="181" spans="2:3">
      <c r="B181" s="13"/>
      <c r="C181" s="13"/>
    </row>
    <row r="182" spans="2:3">
      <c r="B182" s="13"/>
      <c r="C182" s="13"/>
    </row>
    <row r="183" spans="2:3">
      <c r="B183" s="13"/>
      <c r="C183" s="13"/>
    </row>
    <row r="184" spans="2:3">
      <c r="B184" s="13"/>
      <c r="C184" s="13"/>
    </row>
    <row r="185" spans="2:3">
      <c r="B185" s="13"/>
      <c r="C185" s="13"/>
    </row>
    <row r="186" spans="2:3">
      <c r="B186" s="13"/>
      <c r="C186" s="13"/>
    </row>
    <row r="187" spans="2:3">
      <c r="B187" s="13"/>
      <c r="C187" s="13"/>
    </row>
    <row r="188" spans="2:3">
      <c r="B188" s="13"/>
      <c r="C188" s="13"/>
    </row>
    <row r="189" spans="2:3">
      <c r="B189" s="13"/>
      <c r="C189" s="13"/>
    </row>
    <row r="190" spans="2:3">
      <c r="B190" s="13"/>
      <c r="C190" s="13"/>
    </row>
    <row r="191" spans="2:3">
      <c r="B191" s="13"/>
      <c r="C191" s="13"/>
    </row>
    <row r="192" spans="2:3">
      <c r="B192" s="13"/>
      <c r="C192" s="13"/>
    </row>
    <row r="193" spans="2:3">
      <c r="B193" s="13"/>
      <c r="C193" s="13"/>
    </row>
    <row r="194" spans="2:3">
      <c r="B194" s="13"/>
      <c r="C194" s="13"/>
    </row>
    <row r="195" spans="2:3">
      <c r="B195" s="13"/>
      <c r="C195" s="13"/>
    </row>
    <row r="196" spans="2:3">
      <c r="B196" s="13"/>
      <c r="C196" s="13"/>
    </row>
    <row r="197" spans="2:3">
      <c r="B197" s="13"/>
      <c r="C197" s="13"/>
    </row>
    <row r="198" spans="2:3">
      <c r="B198" s="13"/>
      <c r="C198" s="13"/>
    </row>
    <row r="199" spans="2:3">
      <c r="B199" s="13"/>
      <c r="C199" s="13"/>
    </row>
    <row r="200" spans="2:3">
      <c r="B200" s="13"/>
      <c r="C200" s="13"/>
    </row>
    <row r="201" spans="2:3">
      <c r="B201" s="13"/>
      <c r="C201" s="13"/>
    </row>
    <row r="202" spans="2:3">
      <c r="B202" s="13"/>
      <c r="C202" s="13"/>
    </row>
    <row r="203" spans="2:3">
      <c r="B203" s="13"/>
      <c r="C203" s="13"/>
    </row>
    <row r="204" spans="2:3">
      <c r="B204" s="13"/>
      <c r="C204" s="13"/>
    </row>
    <row r="205" spans="2:3">
      <c r="B205" s="13"/>
      <c r="C205" s="13"/>
    </row>
    <row r="206" spans="2:3">
      <c r="B206" s="13"/>
      <c r="C206" s="13"/>
    </row>
    <row r="207" spans="2:3">
      <c r="B207" s="13"/>
      <c r="C207" s="13"/>
    </row>
    <row r="208" spans="2:3">
      <c r="B208" s="13"/>
      <c r="C208" s="13"/>
    </row>
    <row r="209" spans="2:3">
      <c r="B209" s="13"/>
      <c r="C209" s="13"/>
    </row>
    <row r="210" spans="2:3">
      <c r="B210" s="13"/>
      <c r="C210" s="13"/>
    </row>
    <row r="211" spans="2:3">
      <c r="B211" s="13"/>
      <c r="C211" s="13"/>
    </row>
    <row r="212" spans="2:3">
      <c r="B212" s="13"/>
      <c r="C212" s="13"/>
    </row>
    <row r="213" spans="2:3">
      <c r="B213" s="13"/>
      <c r="C213" s="13"/>
    </row>
    <row r="214" spans="2:3">
      <c r="B214" s="13"/>
      <c r="C214" s="13"/>
    </row>
    <row r="215" spans="2:3">
      <c r="B215" s="13"/>
      <c r="C215" s="13"/>
    </row>
    <row r="216" spans="2:3">
      <c r="B216" s="13"/>
      <c r="C216" s="13"/>
    </row>
    <row r="217" spans="2:3">
      <c r="B217" s="13"/>
      <c r="C217" s="13"/>
    </row>
    <row r="218" spans="2:3">
      <c r="B218" s="13"/>
      <c r="C218" s="13"/>
    </row>
    <row r="219" spans="2:3">
      <c r="B219" s="13"/>
      <c r="C219" s="13"/>
    </row>
    <row r="220" spans="2:3">
      <c r="B220" s="13"/>
      <c r="C220" s="13"/>
    </row>
    <row r="221" spans="2:3">
      <c r="B221" s="13"/>
      <c r="C221" s="13"/>
    </row>
    <row r="222" spans="2:3">
      <c r="B222" s="13"/>
      <c r="C222" s="13"/>
    </row>
    <row r="223" spans="2:3">
      <c r="B223" s="13"/>
      <c r="C223" s="13"/>
    </row>
    <row r="224" spans="2:3">
      <c r="B224" s="13"/>
      <c r="C224" s="13"/>
    </row>
    <row r="225" spans="2:3">
      <c r="B225" s="13"/>
      <c r="C225" s="13"/>
    </row>
    <row r="226" spans="2:3">
      <c r="B226" s="13"/>
      <c r="C226" s="13"/>
    </row>
    <row r="227" spans="2:3">
      <c r="B227" s="13"/>
      <c r="C227" s="13"/>
    </row>
    <row r="228" spans="2:3">
      <c r="B228" s="13"/>
      <c r="C228" s="13"/>
    </row>
    <row r="229" spans="2:3">
      <c r="B229" s="13"/>
      <c r="C229" s="13"/>
    </row>
    <row r="230" spans="2:3">
      <c r="B230" s="13"/>
      <c r="C230" s="13"/>
    </row>
    <row r="231" spans="2:3">
      <c r="B231" s="13"/>
      <c r="C231" s="13"/>
    </row>
    <row r="232" spans="2:3">
      <c r="B232" s="13"/>
      <c r="C232" s="13"/>
    </row>
    <row r="233" spans="2:3">
      <c r="B233" s="13"/>
      <c r="C233" s="13"/>
    </row>
    <row r="234" spans="2:3">
      <c r="B234" s="13"/>
      <c r="C234" s="13"/>
    </row>
    <row r="235" spans="2:3">
      <c r="B235" s="13"/>
      <c r="C235" s="13"/>
    </row>
    <row r="236" spans="2:3">
      <c r="B236" s="13"/>
      <c r="C236" s="13"/>
    </row>
    <row r="237" spans="2:3">
      <c r="B237" s="13"/>
      <c r="C237" s="13"/>
    </row>
    <row r="238" spans="2:3">
      <c r="B238" s="13"/>
      <c r="C238" s="13"/>
    </row>
    <row r="239" spans="2:3">
      <c r="B239" s="13"/>
      <c r="C239" s="13"/>
    </row>
    <row r="240" spans="2:3">
      <c r="B240" s="13"/>
      <c r="C240" s="13"/>
    </row>
    <row r="241" spans="2:3">
      <c r="B241" s="13"/>
      <c r="C241" s="13"/>
    </row>
    <row r="242" spans="2:3">
      <c r="B242" s="13"/>
      <c r="C242" s="13"/>
    </row>
    <row r="243" spans="2:3">
      <c r="B243" s="13"/>
      <c r="C243" s="13"/>
    </row>
    <row r="244" spans="2:3">
      <c r="B244" s="13"/>
      <c r="C244" s="13"/>
    </row>
    <row r="245" spans="2:3">
      <c r="B245" s="13"/>
      <c r="C245" s="13"/>
    </row>
    <row r="246" spans="2:3">
      <c r="B246" s="13"/>
      <c r="C246" s="13"/>
    </row>
    <row r="247" spans="2:3">
      <c r="B247" s="13"/>
      <c r="C247" s="13"/>
    </row>
    <row r="248" spans="2:3">
      <c r="B248" s="13"/>
      <c r="C248" s="13"/>
    </row>
    <row r="249" spans="2:3">
      <c r="B249" s="13"/>
      <c r="C249" s="13"/>
    </row>
    <row r="250" spans="2:3">
      <c r="B250" s="13"/>
      <c r="C250" s="13"/>
    </row>
    <row r="251" spans="2:3">
      <c r="B251" s="13"/>
      <c r="C251" s="13"/>
    </row>
    <row r="252" spans="2:3">
      <c r="B252" s="13"/>
      <c r="C252" s="13"/>
    </row>
    <row r="253" spans="2:3">
      <c r="B253" s="13"/>
      <c r="C253" s="13"/>
    </row>
    <row r="254" spans="2:3">
      <c r="B254" s="13"/>
      <c r="C254" s="13"/>
    </row>
    <row r="255" spans="2:3">
      <c r="B255" s="13"/>
      <c r="C255" s="13"/>
    </row>
    <row r="256" spans="2:3">
      <c r="B256" s="13"/>
      <c r="C256" s="13"/>
    </row>
    <row r="257" spans="2:3">
      <c r="B257" s="13"/>
      <c r="C257" s="13"/>
    </row>
    <row r="258" spans="2:3">
      <c r="B258" s="13"/>
      <c r="C258" s="13"/>
    </row>
    <row r="259" spans="2:3">
      <c r="B259" s="13"/>
      <c r="C259" s="13"/>
    </row>
    <row r="260" spans="2:3">
      <c r="B260" s="13"/>
      <c r="C260" s="13"/>
    </row>
    <row r="261" spans="2:3">
      <c r="B261" s="13"/>
      <c r="C261" s="13"/>
    </row>
    <row r="262" spans="2:3">
      <c r="B262" s="13"/>
      <c r="C262" s="13"/>
    </row>
    <row r="263" spans="2:3">
      <c r="B263" s="13"/>
      <c r="C263" s="13"/>
    </row>
    <row r="264" spans="2:3">
      <c r="B264" s="13"/>
      <c r="C264" s="13"/>
    </row>
    <row r="265" spans="2:3">
      <c r="B265" s="13"/>
      <c r="C265" s="13"/>
    </row>
    <row r="266" spans="2:3">
      <c r="B266" s="13"/>
      <c r="C266" s="13"/>
    </row>
    <row r="267" spans="2:3">
      <c r="B267" s="13"/>
      <c r="C267" s="13"/>
    </row>
    <row r="268" spans="2:3">
      <c r="B268" s="13"/>
      <c r="C268" s="13"/>
    </row>
    <row r="269" spans="2:3">
      <c r="B269" s="13"/>
      <c r="C269" s="13"/>
    </row>
    <row r="270" spans="2:3">
      <c r="B270" s="13"/>
      <c r="C270" s="13"/>
    </row>
    <row r="271" spans="2:3">
      <c r="B271" s="13"/>
      <c r="C271" s="13"/>
    </row>
    <row r="272" spans="2:3">
      <c r="B272" s="13"/>
      <c r="C272" s="13"/>
    </row>
    <row r="273" spans="2:3">
      <c r="B273" s="13"/>
      <c r="C273" s="13"/>
    </row>
    <row r="274" spans="2:3">
      <c r="B274" s="13"/>
      <c r="C274" s="13"/>
    </row>
    <row r="275" spans="2:3">
      <c r="B275" s="13"/>
      <c r="C275" s="13"/>
    </row>
    <row r="276" spans="2:3">
      <c r="B276" s="13"/>
      <c r="C276" s="13"/>
    </row>
    <row r="277" spans="2:3">
      <c r="B277" s="13"/>
      <c r="C277" s="13"/>
    </row>
    <row r="278" spans="2:3">
      <c r="B278" s="13"/>
      <c r="C278" s="13"/>
    </row>
    <row r="279" spans="2:3">
      <c r="B279" s="13"/>
      <c r="C279" s="13"/>
    </row>
    <row r="280" spans="2:3">
      <c r="B280" s="13"/>
      <c r="C280" s="13"/>
    </row>
    <row r="281" spans="2:3">
      <c r="B281" s="13"/>
      <c r="C281" s="13"/>
    </row>
    <row r="282" spans="2:3">
      <c r="B282" s="13"/>
      <c r="C282" s="13"/>
    </row>
    <row r="283" spans="2:3">
      <c r="B283" s="13"/>
      <c r="C283" s="13"/>
    </row>
    <row r="284" spans="2:3">
      <c r="B284" s="13"/>
      <c r="C284" s="13"/>
    </row>
    <row r="285" spans="2:3">
      <c r="B285" s="13"/>
      <c r="C285" s="13"/>
    </row>
    <row r="286" spans="2:3">
      <c r="B286" s="13"/>
      <c r="C286" s="13"/>
    </row>
    <row r="287" spans="2:3">
      <c r="B287" s="13"/>
      <c r="C287" s="13"/>
    </row>
    <row r="288" spans="2:3">
      <c r="B288" s="13"/>
      <c r="C288" s="13"/>
    </row>
    <row r="289" spans="2:3">
      <c r="B289" s="13"/>
      <c r="C289" s="13"/>
    </row>
    <row r="290" spans="2:3">
      <c r="B290" s="13"/>
      <c r="C290" s="13"/>
    </row>
    <row r="291" spans="2:3">
      <c r="B291" s="13"/>
      <c r="C291" s="13"/>
    </row>
    <row r="292" spans="2:3">
      <c r="B292" s="13"/>
      <c r="C292" s="13"/>
    </row>
    <row r="293" spans="2:3">
      <c r="B293" s="13"/>
      <c r="C293" s="13"/>
    </row>
    <row r="294" spans="2:3">
      <c r="B294" s="13"/>
      <c r="C294" s="13"/>
    </row>
    <row r="295" spans="2:3">
      <c r="B295" s="13"/>
      <c r="C295" s="13"/>
    </row>
    <row r="296" spans="2:3">
      <c r="B296" s="13"/>
      <c r="C296" s="13"/>
    </row>
    <row r="297" spans="2:3">
      <c r="B297" s="13"/>
      <c r="C297" s="13"/>
    </row>
    <row r="298" spans="2:3">
      <c r="B298" s="13"/>
      <c r="C298" s="13"/>
    </row>
    <row r="299" spans="2:3">
      <c r="B299" s="13"/>
      <c r="C299" s="13"/>
    </row>
    <row r="300" spans="2:3">
      <c r="B300" s="13"/>
      <c r="C300" s="13"/>
    </row>
    <row r="301" spans="2:3">
      <c r="B301" s="13"/>
      <c r="C301" s="13"/>
    </row>
    <row r="302" spans="2:3">
      <c r="B302" s="13"/>
      <c r="C302" s="13"/>
    </row>
    <row r="303" spans="2:3">
      <c r="B303" s="13"/>
      <c r="C303" s="13"/>
    </row>
    <row r="304" spans="2:3">
      <c r="B304" s="13"/>
      <c r="C304" s="13"/>
    </row>
    <row r="305" spans="2:3">
      <c r="B305" s="13"/>
      <c r="C305" s="13"/>
    </row>
    <row r="306" spans="2:3">
      <c r="B306" s="13"/>
      <c r="C306" s="13"/>
    </row>
    <row r="307" spans="2:3">
      <c r="B307" s="13"/>
      <c r="C307" s="13"/>
    </row>
    <row r="308" spans="2:3">
      <c r="B308" s="13"/>
      <c r="C308" s="13"/>
    </row>
    <row r="309" spans="2:3">
      <c r="B309" s="13"/>
      <c r="C309" s="13"/>
    </row>
    <row r="310" spans="2:3">
      <c r="B310" s="13"/>
      <c r="C310" s="13"/>
    </row>
    <row r="311" spans="2:3">
      <c r="B311" s="13"/>
      <c r="C311" s="13"/>
    </row>
    <row r="312" spans="2:3">
      <c r="B312" s="13"/>
      <c r="C312" s="13"/>
    </row>
    <row r="313" spans="2:3">
      <c r="B313" s="13"/>
      <c r="C313" s="13"/>
    </row>
    <row r="314" spans="2:3">
      <c r="B314" s="13"/>
      <c r="C314" s="13"/>
    </row>
    <row r="315" spans="2:3">
      <c r="B315" s="13"/>
      <c r="C315" s="13"/>
    </row>
    <row r="316" spans="2:3">
      <c r="B316" s="13"/>
      <c r="C316" s="13"/>
    </row>
    <row r="317" spans="2:3">
      <c r="B317" s="13"/>
      <c r="C317" s="13"/>
    </row>
    <row r="318" spans="2:3">
      <c r="B318" s="13"/>
      <c r="C318" s="13"/>
    </row>
    <row r="319" spans="2:3">
      <c r="B319" s="13"/>
      <c r="C319" s="13"/>
    </row>
    <row r="320" spans="2:3">
      <c r="B320" s="13"/>
      <c r="C320" s="13"/>
    </row>
    <row r="321" spans="2:3">
      <c r="B321" s="13"/>
      <c r="C321" s="13"/>
    </row>
    <row r="322" spans="2:3">
      <c r="B322" s="13"/>
      <c r="C322" s="13"/>
    </row>
    <row r="323" spans="2:3">
      <c r="B323" s="13"/>
      <c r="C323" s="13"/>
    </row>
    <row r="324" spans="2:3">
      <c r="B324" s="13"/>
      <c r="C324" s="13"/>
    </row>
    <row r="325" spans="2:3">
      <c r="B325" s="13"/>
      <c r="C325" s="13"/>
    </row>
    <row r="326" spans="2:3">
      <c r="B326" s="13"/>
      <c r="C326" s="13"/>
    </row>
    <row r="327" spans="2:3">
      <c r="B327" s="13"/>
      <c r="C327" s="13"/>
    </row>
    <row r="328" spans="2:3">
      <c r="B328" s="13"/>
      <c r="C328" s="13"/>
    </row>
    <row r="329" spans="2:3">
      <c r="B329" s="13"/>
      <c r="C329" s="13"/>
    </row>
    <row r="330" spans="2:3">
      <c r="B330" s="13"/>
      <c r="C330" s="13"/>
    </row>
    <row r="331" spans="2:3">
      <c r="B331" s="13"/>
      <c r="C331" s="13"/>
    </row>
    <row r="332" spans="2:3">
      <c r="B332" s="13"/>
      <c r="C332" s="13"/>
    </row>
    <row r="333" spans="2:3">
      <c r="B333" s="13"/>
      <c r="C333" s="13"/>
    </row>
    <row r="334" spans="2:3">
      <c r="B334" s="13"/>
      <c r="C334" s="13"/>
    </row>
    <row r="335" spans="2:3">
      <c r="B335" s="13"/>
      <c r="C335" s="13"/>
    </row>
    <row r="336" spans="2:3">
      <c r="B336" s="13"/>
      <c r="C336" s="13"/>
    </row>
    <row r="337" spans="2:3">
      <c r="B337" s="13"/>
      <c r="C337" s="13"/>
    </row>
    <row r="338" spans="2:3">
      <c r="B338" s="13"/>
      <c r="C338" s="13"/>
    </row>
    <row r="339" spans="2:3">
      <c r="B339" s="13"/>
      <c r="C339" s="13"/>
    </row>
    <row r="340" spans="2:3">
      <c r="B340" s="13"/>
      <c r="C340" s="13"/>
    </row>
    <row r="341" spans="2:3">
      <c r="B341" s="13"/>
      <c r="C341" s="13"/>
    </row>
    <row r="342" spans="2:3">
      <c r="B342" s="13"/>
      <c r="C342" s="13"/>
    </row>
    <row r="343" spans="2:3">
      <c r="B343" s="13"/>
      <c r="C343" s="13"/>
    </row>
    <row r="344" spans="2:3">
      <c r="B344" s="13"/>
      <c r="C344" s="13"/>
    </row>
    <row r="345" spans="2:3">
      <c r="B345" s="13"/>
      <c r="C345" s="13"/>
    </row>
    <row r="346" spans="2:3">
      <c r="B346" s="13"/>
      <c r="C346" s="13"/>
    </row>
    <row r="347" spans="2:3">
      <c r="B347" s="13"/>
      <c r="C347" s="13"/>
    </row>
    <row r="348" spans="2:3">
      <c r="B348" s="13"/>
      <c r="C348" s="13"/>
    </row>
    <row r="349" spans="2:3">
      <c r="B349" s="13"/>
      <c r="C349" s="13"/>
    </row>
    <row r="350" spans="2:3">
      <c r="B350" s="13"/>
      <c r="C350" s="13"/>
    </row>
    <row r="351" spans="2:3">
      <c r="B351" s="13"/>
      <c r="C351" s="13"/>
    </row>
    <row r="352" spans="2:3">
      <c r="B352" s="13"/>
      <c r="C352" s="13"/>
    </row>
    <row r="353" spans="2:3">
      <c r="B353" s="13"/>
      <c r="C353" s="13"/>
    </row>
    <row r="354" spans="2:3">
      <c r="B354" s="13"/>
      <c r="C354" s="13"/>
    </row>
    <row r="355" spans="2:3">
      <c r="B355" s="13"/>
      <c r="C355" s="13"/>
    </row>
    <row r="356" spans="2:3">
      <c r="B356" s="13"/>
      <c r="C356" s="13"/>
    </row>
    <row r="357" spans="2:3">
      <c r="B357" s="13"/>
      <c r="C357" s="13"/>
    </row>
    <row r="358" spans="2:3">
      <c r="B358" s="13"/>
      <c r="C358" s="13"/>
    </row>
    <row r="359" spans="2:3">
      <c r="B359" s="13"/>
      <c r="C359" s="13"/>
    </row>
    <row r="360" spans="2:3">
      <c r="B360" s="13"/>
      <c r="C360" s="13"/>
    </row>
    <row r="361" spans="2:3">
      <c r="B361" s="13"/>
      <c r="C361" s="13"/>
    </row>
    <row r="362" spans="2:3">
      <c r="B362" s="13"/>
      <c r="C362" s="13"/>
    </row>
    <row r="363" spans="2:3">
      <c r="B363" s="13"/>
      <c r="C363" s="13"/>
    </row>
    <row r="364" spans="2:3">
      <c r="B364" s="13"/>
      <c r="C364" s="13"/>
    </row>
    <row r="365" spans="2:3">
      <c r="B365" s="13"/>
      <c r="C365" s="13"/>
    </row>
    <row r="366" spans="2:3">
      <c r="B366" s="13"/>
      <c r="C366" s="13"/>
    </row>
    <row r="367" spans="2:3">
      <c r="B367" s="13"/>
      <c r="C367" s="13"/>
    </row>
    <row r="368" spans="2:3">
      <c r="B368" s="13"/>
      <c r="C368" s="13"/>
    </row>
    <row r="369" spans="2:3">
      <c r="B369" s="13"/>
      <c r="C369" s="13"/>
    </row>
    <row r="370" spans="2:3">
      <c r="B370" s="13"/>
      <c r="C370" s="13"/>
    </row>
    <row r="371" spans="2:3">
      <c r="B371" s="13"/>
      <c r="C371" s="13"/>
    </row>
    <row r="372" spans="2:3">
      <c r="B372" s="13"/>
      <c r="C372" s="13"/>
    </row>
    <row r="373" spans="2:3">
      <c r="B373" s="13"/>
      <c r="C373" s="13"/>
    </row>
    <row r="374" spans="2:3">
      <c r="B374" s="13"/>
      <c r="C374" s="13"/>
    </row>
    <row r="375" spans="2:3">
      <c r="B375" s="13"/>
      <c r="C375" s="13"/>
    </row>
    <row r="376" spans="2:3">
      <c r="B376" s="13"/>
      <c r="C376" s="13"/>
    </row>
    <row r="377" spans="2:3">
      <c r="B377" s="13"/>
      <c r="C377" s="13"/>
    </row>
    <row r="378" spans="2:3">
      <c r="B378" s="13"/>
      <c r="C378" s="13"/>
    </row>
    <row r="379" spans="2:3">
      <c r="B379" s="13"/>
      <c r="C379" s="13"/>
    </row>
    <row r="380" spans="2:3">
      <c r="B380" s="13"/>
      <c r="C380" s="13"/>
    </row>
    <row r="381" spans="2:3">
      <c r="B381" s="13"/>
      <c r="C381" s="13"/>
    </row>
    <row r="382" spans="2:3">
      <c r="B382" s="13"/>
      <c r="C382" s="13"/>
    </row>
    <row r="383" spans="2:3">
      <c r="B383" s="13"/>
      <c r="C383" s="13"/>
    </row>
    <row r="384" spans="2:3">
      <c r="B384" s="13"/>
      <c r="C384" s="13"/>
    </row>
    <row r="385" spans="2:3">
      <c r="B385" s="13"/>
      <c r="C385" s="13"/>
    </row>
    <row r="386" spans="2:3">
      <c r="B386" s="13"/>
      <c r="C386" s="13"/>
    </row>
    <row r="387" spans="2:3">
      <c r="B387" s="13"/>
      <c r="C387" s="13"/>
    </row>
    <row r="388" spans="2:3">
      <c r="B388" s="13"/>
      <c r="C388" s="13"/>
    </row>
    <row r="389" spans="2:3">
      <c r="B389" s="13"/>
      <c r="C389" s="13"/>
    </row>
    <row r="390" spans="2:3">
      <c r="B390" s="13"/>
      <c r="C390" s="13"/>
    </row>
    <row r="391" spans="2:3">
      <c r="B391" s="13"/>
      <c r="C391" s="13"/>
    </row>
    <row r="392" spans="2:3">
      <c r="B392" s="13"/>
      <c r="C392" s="13"/>
    </row>
    <row r="393" spans="2:3">
      <c r="B393" s="13"/>
      <c r="C393" s="13"/>
    </row>
    <row r="394" spans="2:3">
      <c r="B394" s="13"/>
      <c r="C394" s="13"/>
    </row>
    <row r="395" spans="2:3">
      <c r="B395" s="13"/>
      <c r="C395" s="13"/>
    </row>
    <row r="396" spans="2:3">
      <c r="B396" s="13"/>
      <c r="C396" s="13"/>
    </row>
    <row r="397" spans="2:3">
      <c r="B397" s="13"/>
      <c r="C397" s="13"/>
    </row>
    <row r="398" spans="2:3">
      <c r="B398" s="13"/>
      <c r="C398" s="13"/>
    </row>
    <row r="399" spans="2:3">
      <c r="B399" s="13"/>
      <c r="C399" s="13"/>
    </row>
    <row r="400" spans="2:3">
      <c r="B400" s="13"/>
      <c r="C400" s="13"/>
    </row>
    <row r="401" spans="2:3">
      <c r="B401" s="13"/>
      <c r="C401" s="13"/>
    </row>
    <row r="402" spans="2:3">
      <c r="B402" s="13"/>
      <c r="C402" s="13"/>
    </row>
    <row r="403" spans="2:3">
      <c r="B403" s="13"/>
      <c r="C403" s="13"/>
    </row>
    <row r="404" spans="2:3">
      <c r="B404" s="13"/>
      <c r="C404" s="13"/>
    </row>
    <row r="405" spans="2:3">
      <c r="B405" s="13"/>
      <c r="C405" s="13"/>
    </row>
    <row r="406" spans="2:3">
      <c r="B406" s="13"/>
      <c r="C406" s="13"/>
    </row>
    <row r="407" spans="2:3">
      <c r="B407" s="13"/>
      <c r="C407" s="13"/>
    </row>
    <row r="408" spans="2:3">
      <c r="B408" s="13"/>
      <c r="C408" s="13"/>
    </row>
    <row r="409" spans="2:3">
      <c r="B409" s="13"/>
      <c r="C409" s="13"/>
    </row>
    <row r="410" spans="2:3">
      <c r="B410" s="13"/>
      <c r="C410" s="13"/>
    </row>
    <row r="411" spans="2:3">
      <c r="B411" s="13"/>
      <c r="C411" s="13"/>
    </row>
    <row r="412" spans="2:3">
      <c r="B412" s="13"/>
      <c r="C412" s="13"/>
    </row>
    <row r="413" spans="2:3">
      <c r="B413" s="13"/>
      <c r="C413" s="13"/>
    </row>
    <row r="414" spans="2:3">
      <c r="B414" s="13"/>
      <c r="C414" s="13"/>
    </row>
    <row r="415" spans="2:3">
      <c r="B415" s="13"/>
      <c r="C415" s="13"/>
    </row>
    <row r="416" spans="2:3">
      <c r="B416" s="13"/>
      <c r="C416" s="13"/>
    </row>
  </sheetData>
  <dataValidations count="1">
    <dataValidation type="list" allowBlank="1" showInputMessage="1" showErrorMessage="1" sqref="C1:F1">
      <formula1>$B$43:$B$71</formula1>
    </dataValidation>
  </dataValidations>
  <printOptions horizontalCentered="1" verticalCentered="1"/>
  <pageMargins left="0" right="0" top="0.25" bottom="0.5" header="0" footer="0.25"/>
  <pageSetup scale="75" orientation="landscape" r:id="rId1"/>
  <headerFooter alignWithMargins="0">
    <oddFooter>&amp;L&amp;8&amp;Z&amp;F</oddFooter>
  </headerFooter>
  <rowBreaks count="2" manualBreakCount="2">
    <brk id="73" min="1" max="3" man="1"/>
    <brk id="105" min="1" max="3" man="1"/>
  </rowBreaks>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dimension ref="A1:IU416"/>
  <sheetViews>
    <sheetView showGridLines="0" defaultGridColor="0" colorId="22" zoomScaleNormal="100" workbookViewId="0">
      <selection activeCell="B1" sqref="A1:B1"/>
    </sheetView>
  </sheetViews>
  <sheetFormatPr defaultColWidth="15.77734375" defaultRowHeight="15"/>
  <cols>
    <col min="1" max="1" width="3.77734375" customWidth="1"/>
    <col min="2" max="2" width="46" customWidth="1"/>
    <col min="3" max="3" width="20.33203125" customWidth="1"/>
    <col min="4" max="4" width="15.88671875" customWidth="1"/>
    <col min="5" max="5" width="20.33203125" customWidth="1"/>
    <col min="6" max="6" width="16.21875" customWidth="1"/>
    <col min="7" max="7" width="1" customWidth="1"/>
    <col min="9" max="9" width="7.77734375" customWidth="1"/>
  </cols>
  <sheetData>
    <row r="1" spans="1:255" ht="18" customHeight="1">
      <c r="B1" s="164" t="s">
        <v>36</v>
      </c>
      <c r="C1" s="165" t="s">
        <v>31</v>
      </c>
      <c r="D1" s="165"/>
      <c r="E1" s="165"/>
      <c r="F1" s="151"/>
      <c r="G1" s="4"/>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row>
    <row r="2" spans="1:255" ht="18" customHeight="1">
      <c r="B2" s="164" t="s">
        <v>72</v>
      </c>
      <c r="C2" s="164"/>
      <c r="D2" s="164"/>
      <c r="E2" s="164"/>
      <c r="F2" s="152"/>
      <c r="G2" s="15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row>
    <row r="3" spans="1:255" ht="18" customHeight="1">
      <c r="B3" s="164" t="s">
        <v>78</v>
      </c>
      <c r="C3" s="164"/>
      <c r="D3" s="164"/>
      <c r="E3" s="164"/>
      <c r="F3" s="152"/>
      <c r="G3" s="15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row>
    <row r="4" spans="1:255" ht="18" customHeight="1">
      <c r="B4" s="5"/>
      <c r="C4" s="5"/>
      <c r="D4" s="5"/>
      <c r="E4" s="5"/>
      <c r="F4" s="4"/>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row>
    <row r="5" spans="1:255" ht="52.5" customHeight="1">
      <c r="B5" s="166" t="s">
        <v>73</v>
      </c>
      <c r="C5" s="166"/>
      <c r="D5" s="166"/>
      <c r="E5" s="166"/>
      <c r="F5" s="153"/>
      <c r="G5" s="153"/>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row>
    <row r="6" spans="1:255" ht="18" customHeight="1">
      <c r="B6" s="13"/>
      <c r="C6" s="4"/>
      <c r="D6" s="4"/>
      <c r="E6" s="4"/>
      <c r="F6" s="4"/>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5" ht="21.75" customHeight="1" thickBot="1">
      <c r="B7" s="3" t="s">
        <v>6</v>
      </c>
      <c r="C7" s="13"/>
      <c r="D7" s="13"/>
      <c r="E7" s="13"/>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5" ht="20.25" customHeight="1" thickBot="1">
      <c r="B8" s="162"/>
      <c r="C8" s="54">
        <v>1</v>
      </c>
      <c r="D8" s="55">
        <v>2</v>
      </c>
      <c r="E8" s="56">
        <v>3</v>
      </c>
      <c r="F8" s="51"/>
      <c r="G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5" ht="67.5" customHeight="1" thickBot="1">
      <c r="B9" s="57" t="s">
        <v>1</v>
      </c>
      <c r="C9" s="58" t="s">
        <v>74</v>
      </c>
      <c r="D9" s="59" t="s">
        <v>5</v>
      </c>
      <c r="E9" s="60" t="s">
        <v>57</v>
      </c>
      <c r="F9" s="61"/>
      <c r="G9" s="163" t="s">
        <v>0</v>
      </c>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row>
    <row r="10" spans="1:255" ht="33" customHeight="1" thickBot="1">
      <c r="A10" s="15">
        <v>1</v>
      </c>
      <c r="B10" s="62" t="s">
        <v>3</v>
      </c>
      <c r="C10" s="134">
        <v>346883</v>
      </c>
      <c r="D10" s="63">
        <v>1</v>
      </c>
      <c r="E10" s="126">
        <f>ROUND(+C10*D10,0)</f>
        <v>346883</v>
      </c>
      <c r="F10" s="64"/>
      <c r="G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row>
    <row r="11" spans="1:255" ht="28.5" customHeight="1" thickBot="1">
      <c r="A11" s="15">
        <v>2</v>
      </c>
      <c r="B11" s="65" t="s">
        <v>4</v>
      </c>
      <c r="C11" s="135">
        <v>149072</v>
      </c>
      <c r="D11" s="66">
        <v>0.66666666666666663</v>
      </c>
      <c r="E11" s="67">
        <f>ROUND(+C11*D11,0)</f>
        <v>99381</v>
      </c>
      <c r="F11" s="68"/>
      <c r="G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row>
    <row r="12" spans="1:255" ht="28.5" customHeight="1" thickBot="1">
      <c r="A12" s="15">
        <v>3</v>
      </c>
      <c r="B12" s="69" t="s">
        <v>7</v>
      </c>
      <c r="C12" s="135">
        <v>0</v>
      </c>
      <c r="D12" s="70">
        <v>1</v>
      </c>
      <c r="E12" s="67">
        <f>ROUND(+C12*D12,0)</f>
        <v>0</v>
      </c>
      <c r="F12" s="71"/>
      <c r="G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row>
    <row r="13" spans="1:255" ht="30" customHeight="1" thickBot="1">
      <c r="B13" s="55" t="s">
        <v>2</v>
      </c>
      <c r="C13" s="127">
        <f>C10+C11+C12</f>
        <v>495955</v>
      </c>
      <c r="D13" s="72"/>
      <c r="E13" s="73">
        <f>E10+E11+E12</f>
        <v>446264</v>
      </c>
      <c r="F13" s="74"/>
      <c r="G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row>
    <row r="14" spans="1:255" ht="15.75" customHeight="1">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5" ht="13.5" customHeight="1">
      <c r="B15" s="154" t="s">
        <v>39</v>
      </c>
      <c r="C15" s="154"/>
      <c r="D15" s="154"/>
      <c r="E15" s="154"/>
      <c r="F15" s="154"/>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5" ht="15" customHeight="1">
      <c r="B16" s="6"/>
      <c r="C16" s="6"/>
      <c r="D16" s="6"/>
      <c r="E16" s="6"/>
      <c r="F16" s="6"/>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2:254" ht="30.75" customHeight="1">
      <c r="B17" s="168" t="s">
        <v>58</v>
      </c>
      <c r="C17" s="169"/>
      <c r="D17" s="169"/>
      <c r="E17" s="169"/>
      <c r="F17" s="155"/>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pans="2:254" ht="18" customHeight="1">
      <c r="B18" s="169"/>
      <c r="C18" s="169"/>
      <c r="D18" s="169"/>
      <c r="E18" s="169"/>
      <c r="F18" s="155"/>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row>
    <row r="19" spans="2:254" ht="9" customHeight="1">
      <c r="B19" s="155"/>
      <c r="C19" s="155"/>
      <c r="D19" s="155"/>
      <c r="E19" s="155"/>
      <c r="F19" s="155"/>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row>
    <row r="20" spans="2:254" ht="36" customHeight="1">
      <c r="B20" s="167" t="s">
        <v>59</v>
      </c>
      <c r="C20" s="167"/>
      <c r="D20" s="167"/>
      <c r="E20" s="167"/>
      <c r="F20" s="150"/>
      <c r="G20" s="75"/>
      <c r="H20" s="75"/>
      <c r="I20" s="75"/>
      <c r="J20" s="75"/>
      <c r="K20" s="8"/>
      <c r="L20" s="8"/>
    </row>
    <row r="21" spans="2:254">
      <c r="B21" s="76"/>
      <c r="C21" s="76"/>
      <c r="D21" s="76"/>
      <c r="E21" s="76"/>
      <c r="F21" s="76"/>
    </row>
    <row r="22" spans="2:254" ht="15.75">
      <c r="B22" s="3" t="s">
        <v>75</v>
      </c>
      <c r="C22" s="52"/>
      <c r="D22" s="9"/>
      <c r="E22" s="13"/>
      <c r="F22" s="13"/>
    </row>
    <row r="23" spans="2:254" ht="16.5" customHeight="1">
      <c r="B23" s="16" t="s">
        <v>38</v>
      </c>
      <c r="C23" s="52"/>
      <c r="D23" s="9"/>
      <c r="E23" s="13"/>
      <c r="F23" s="13"/>
    </row>
    <row r="24" spans="2:254" ht="15.75">
      <c r="B24" s="52"/>
      <c r="C24" s="52"/>
      <c r="D24" s="9"/>
      <c r="E24" s="13"/>
      <c r="F24" s="13"/>
    </row>
    <row r="25" spans="2:254" ht="15.75">
      <c r="B25" s="52"/>
      <c r="C25" s="52"/>
      <c r="D25" s="9"/>
      <c r="E25" s="13"/>
      <c r="F25" s="13"/>
    </row>
    <row r="26" spans="2:254" ht="15.75">
      <c r="B26" s="52"/>
      <c r="C26" s="52"/>
      <c r="D26" s="9"/>
      <c r="E26" s="13"/>
      <c r="F26" s="13"/>
    </row>
    <row r="27" spans="2:254" ht="15.75">
      <c r="B27" s="52"/>
      <c r="C27" s="52"/>
      <c r="D27" s="9"/>
      <c r="E27" s="13"/>
      <c r="F27" s="13"/>
    </row>
    <row r="28" spans="2:254" ht="15.75">
      <c r="B28" s="52"/>
      <c r="C28" s="52"/>
      <c r="D28" s="9"/>
      <c r="E28" s="13"/>
      <c r="F28" s="13"/>
    </row>
    <row r="29" spans="2:254" ht="15.75">
      <c r="B29" s="52"/>
      <c r="C29" s="52"/>
      <c r="D29" s="9"/>
      <c r="E29" s="13"/>
      <c r="F29" s="13"/>
    </row>
    <row r="30" spans="2:254" ht="15.75">
      <c r="B30" s="52"/>
      <c r="C30" s="52"/>
      <c r="D30" s="9"/>
      <c r="E30" s="13"/>
      <c r="F30" s="13"/>
    </row>
    <row r="31" spans="2:254" ht="15.75">
      <c r="B31" s="52"/>
      <c r="C31" s="52"/>
      <c r="D31" s="9"/>
      <c r="E31" s="13"/>
      <c r="F31" s="13"/>
    </row>
    <row r="32" spans="2:254" ht="15.75">
      <c r="B32" s="52"/>
      <c r="C32" s="52"/>
      <c r="D32" s="9"/>
      <c r="E32" s="13"/>
      <c r="F32" s="13"/>
    </row>
    <row r="33" spans="2:6" ht="15.75">
      <c r="B33" s="52"/>
      <c r="C33" s="52"/>
      <c r="D33" s="9"/>
      <c r="E33" s="13"/>
      <c r="F33" s="13"/>
    </row>
    <row r="34" spans="2:6" ht="15.75">
      <c r="B34" s="52"/>
      <c r="C34" s="52"/>
      <c r="D34" s="9"/>
      <c r="E34" s="13"/>
      <c r="F34" s="13"/>
    </row>
    <row r="35" spans="2:6" ht="15.75">
      <c r="B35" s="52"/>
      <c r="C35" s="52"/>
      <c r="D35" s="9"/>
      <c r="E35" s="13"/>
      <c r="F35" s="13"/>
    </row>
    <row r="36" spans="2:6" ht="15.75">
      <c r="B36" s="52"/>
      <c r="C36" s="52"/>
      <c r="D36" s="9"/>
      <c r="E36" s="13"/>
      <c r="F36" s="13"/>
    </row>
    <row r="37" spans="2:6" ht="15.75">
      <c r="B37" s="52"/>
      <c r="C37" s="52"/>
      <c r="D37" s="9"/>
      <c r="E37" s="13"/>
      <c r="F37" s="13"/>
    </row>
    <row r="38" spans="2:6" ht="15.75">
      <c r="B38" s="52"/>
      <c r="C38" s="52"/>
      <c r="D38" s="9"/>
      <c r="E38" s="13"/>
      <c r="F38" s="13"/>
    </row>
    <row r="39" spans="2:6" ht="15.75">
      <c r="B39" s="52"/>
      <c r="C39" s="52"/>
      <c r="D39" s="9"/>
      <c r="E39" s="13"/>
      <c r="F39" s="13"/>
    </row>
    <row r="40" spans="2:6" ht="15.75">
      <c r="B40" s="52"/>
      <c r="C40" s="52"/>
      <c r="D40" s="9"/>
      <c r="E40" s="13"/>
      <c r="F40" s="13"/>
    </row>
    <row r="41" spans="2:6" ht="15.75">
      <c r="B41" s="52"/>
      <c r="C41" s="52"/>
      <c r="D41" s="9"/>
      <c r="E41" s="13"/>
      <c r="F41" s="13"/>
    </row>
    <row r="42" spans="2:6" ht="15.75">
      <c r="B42" s="9"/>
      <c r="C42" s="14"/>
      <c r="D42" s="22"/>
      <c r="E42" s="22"/>
      <c r="F42" s="13"/>
    </row>
    <row r="43" spans="2:6" ht="18">
      <c r="B43" s="77" t="s">
        <v>8</v>
      </c>
      <c r="C43" s="21"/>
      <c r="D43" s="21"/>
      <c r="E43" s="21"/>
      <c r="F43" s="13"/>
    </row>
    <row r="44" spans="2:6" ht="18">
      <c r="B44" s="77" t="s">
        <v>9</v>
      </c>
      <c r="C44" s="78"/>
      <c r="D44" s="78"/>
      <c r="E44" s="78"/>
      <c r="F44" s="13"/>
    </row>
    <row r="45" spans="2:6" ht="18">
      <c r="B45" s="77" t="s">
        <v>10</v>
      </c>
      <c r="C45" s="78"/>
      <c r="D45" s="78"/>
      <c r="E45" s="78"/>
    </row>
    <row r="46" spans="2:6" ht="18">
      <c r="B46" s="77" t="s">
        <v>11</v>
      </c>
      <c r="C46" s="78"/>
      <c r="D46" s="78"/>
      <c r="E46" s="78"/>
    </row>
    <row r="47" spans="2:6" ht="18">
      <c r="B47" s="77" t="s">
        <v>12</v>
      </c>
      <c r="C47" s="78"/>
      <c r="D47" s="78"/>
      <c r="E47" s="78"/>
    </row>
    <row r="48" spans="2:6" ht="18">
      <c r="B48" s="77" t="s">
        <v>13</v>
      </c>
      <c r="C48" s="78"/>
      <c r="D48" s="78"/>
      <c r="E48" s="79"/>
    </row>
    <row r="49" spans="2:5" ht="18">
      <c r="B49" s="77" t="s">
        <v>14</v>
      </c>
      <c r="C49" s="78"/>
      <c r="D49" s="78"/>
      <c r="E49" s="78"/>
    </row>
    <row r="50" spans="2:5" ht="18">
      <c r="B50" s="77" t="s">
        <v>15</v>
      </c>
      <c r="C50" s="78"/>
      <c r="D50" s="78"/>
      <c r="E50" s="78"/>
    </row>
    <row r="51" spans="2:5" ht="18">
      <c r="B51" s="77" t="s">
        <v>16</v>
      </c>
      <c r="C51" s="78"/>
      <c r="D51" s="78"/>
      <c r="E51" s="78"/>
    </row>
    <row r="52" spans="2:5" ht="18">
      <c r="B52" s="77" t="s">
        <v>17</v>
      </c>
      <c r="C52" s="78"/>
      <c r="D52" s="78"/>
      <c r="E52" s="78"/>
    </row>
    <row r="53" spans="2:5" ht="18">
      <c r="B53" s="77" t="s">
        <v>18</v>
      </c>
      <c r="C53" s="78"/>
      <c r="D53" s="78"/>
      <c r="E53" s="78"/>
    </row>
    <row r="54" spans="2:5" ht="18">
      <c r="B54" s="77" t="s">
        <v>19</v>
      </c>
      <c r="C54" s="78"/>
      <c r="D54" s="78"/>
      <c r="E54" s="78"/>
    </row>
    <row r="55" spans="2:5" ht="18">
      <c r="B55" s="77" t="s">
        <v>60</v>
      </c>
      <c r="C55" s="78"/>
      <c r="D55" s="78"/>
      <c r="E55" s="78"/>
    </row>
    <row r="56" spans="2:5" ht="18">
      <c r="B56" s="77" t="s">
        <v>21</v>
      </c>
      <c r="C56" s="78"/>
      <c r="D56" s="78"/>
      <c r="E56" s="78"/>
    </row>
    <row r="57" spans="2:5" ht="18">
      <c r="B57" s="77" t="s">
        <v>22</v>
      </c>
      <c r="C57" s="78"/>
      <c r="D57" s="78"/>
      <c r="E57" s="78"/>
    </row>
    <row r="58" spans="2:5" ht="18">
      <c r="B58" s="77" t="s">
        <v>23</v>
      </c>
      <c r="C58" s="78"/>
      <c r="D58" s="78"/>
      <c r="E58" s="78"/>
    </row>
    <row r="59" spans="2:5" ht="18">
      <c r="B59" s="77" t="s">
        <v>24</v>
      </c>
      <c r="C59" s="78"/>
      <c r="D59" s="78"/>
      <c r="E59" s="79"/>
    </row>
    <row r="60" spans="2:5" ht="18">
      <c r="B60" s="77" t="s">
        <v>25</v>
      </c>
      <c r="C60" s="78"/>
      <c r="D60" s="78"/>
      <c r="E60" s="78"/>
    </row>
    <row r="61" spans="2:5" ht="18">
      <c r="B61" s="77" t="s">
        <v>26</v>
      </c>
      <c r="C61" s="78"/>
      <c r="D61" s="78"/>
      <c r="E61" s="78"/>
    </row>
    <row r="62" spans="2:5" ht="18">
      <c r="B62" s="77" t="s">
        <v>27</v>
      </c>
      <c r="C62" s="78"/>
      <c r="D62" s="78"/>
      <c r="E62" s="78"/>
    </row>
    <row r="63" spans="2:5" ht="18">
      <c r="B63" s="77" t="s">
        <v>28</v>
      </c>
      <c r="C63" s="78"/>
      <c r="D63" s="78"/>
      <c r="E63" s="79"/>
    </row>
    <row r="64" spans="2:5" ht="18">
      <c r="B64" s="77" t="s">
        <v>29</v>
      </c>
      <c r="C64" s="78"/>
      <c r="D64" s="78"/>
      <c r="E64" s="78"/>
    </row>
    <row r="65" spans="2:5" ht="18">
      <c r="B65" s="77" t="s">
        <v>30</v>
      </c>
      <c r="C65" s="78"/>
      <c r="D65" s="78"/>
      <c r="E65" s="78"/>
    </row>
    <row r="66" spans="2:5" ht="18">
      <c r="B66" s="77" t="s">
        <v>31</v>
      </c>
      <c r="C66" s="78"/>
      <c r="D66" s="78"/>
      <c r="E66" s="78"/>
    </row>
    <row r="67" spans="2:5" ht="18">
      <c r="B67" s="77" t="s">
        <v>32</v>
      </c>
      <c r="C67" s="78"/>
      <c r="D67" s="78"/>
      <c r="E67" s="79"/>
    </row>
    <row r="68" spans="2:5" ht="18">
      <c r="B68" s="77" t="s">
        <v>33</v>
      </c>
      <c r="C68" s="78"/>
      <c r="D68" s="78"/>
      <c r="E68" s="78"/>
    </row>
    <row r="69" spans="2:5" ht="18">
      <c r="B69" s="77" t="s">
        <v>34</v>
      </c>
      <c r="C69" s="78"/>
      <c r="D69" s="78"/>
      <c r="E69" s="78"/>
    </row>
    <row r="70" spans="2:5" ht="18">
      <c r="B70" s="77" t="s">
        <v>35</v>
      </c>
      <c r="C70" s="78"/>
      <c r="D70" s="78"/>
      <c r="E70" s="78"/>
    </row>
    <row r="71" spans="2:5" ht="18">
      <c r="B71" s="77" t="s">
        <v>37</v>
      </c>
      <c r="C71" s="78"/>
      <c r="D71" s="78"/>
      <c r="E71" s="78"/>
    </row>
    <row r="72" spans="2:5" ht="15.75">
      <c r="B72" s="9"/>
      <c r="C72" s="10"/>
      <c r="D72" s="7"/>
      <c r="E72" s="7"/>
    </row>
    <row r="73" spans="2:5">
      <c r="B73" s="9"/>
      <c r="C73" s="9"/>
      <c r="D73" s="8"/>
    </row>
    <row r="74" spans="2:5" ht="15.75">
      <c r="B74" s="9"/>
      <c r="C74" s="14"/>
      <c r="D74" s="8"/>
    </row>
    <row r="75" spans="2:5">
      <c r="B75" s="11"/>
      <c r="C75" s="21"/>
      <c r="D75" s="8"/>
    </row>
    <row r="76" spans="2:5">
      <c r="B76" s="11"/>
      <c r="C76" s="78"/>
      <c r="D76" s="8"/>
    </row>
    <row r="77" spans="2:5">
      <c r="B77" s="11"/>
      <c r="C77" s="78"/>
      <c r="D77" s="8"/>
    </row>
    <row r="78" spans="2:5">
      <c r="B78" s="11"/>
      <c r="C78" s="78"/>
      <c r="D78" s="8"/>
    </row>
    <row r="79" spans="2:5">
      <c r="B79" s="11"/>
      <c r="C79" s="78"/>
      <c r="D79" s="8"/>
    </row>
    <row r="80" spans="2:5">
      <c r="B80" s="11"/>
      <c r="C80" s="78"/>
      <c r="D80" s="8"/>
    </row>
    <row r="81" spans="2:4">
      <c r="B81" s="11"/>
      <c r="C81" s="78"/>
      <c r="D81" s="8"/>
    </row>
    <row r="82" spans="2:4">
      <c r="B82" s="11"/>
      <c r="C82" s="78"/>
      <c r="D82" s="8"/>
    </row>
    <row r="83" spans="2:4">
      <c r="B83" s="11"/>
      <c r="C83" s="78"/>
      <c r="D83" s="8"/>
    </row>
    <row r="84" spans="2:4">
      <c r="B84" s="11"/>
      <c r="C84" s="78"/>
      <c r="D84" s="8"/>
    </row>
    <row r="85" spans="2:4">
      <c r="B85" s="11"/>
      <c r="C85" s="78"/>
      <c r="D85" s="8"/>
    </row>
    <row r="86" spans="2:4">
      <c r="B86" s="11"/>
      <c r="C86" s="78"/>
      <c r="D86" s="8"/>
    </row>
    <row r="87" spans="2:4">
      <c r="B87" s="11"/>
      <c r="C87" s="78"/>
      <c r="D87" s="8"/>
    </row>
    <row r="88" spans="2:4">
      <c r="B88" s="11"/>
      <c r="C88" s="78"/>
      <c r="D88" s="8"/>
    </row>
    <row r="89" spans="2:4">
      <c r="B89" s="11"/>
      <c r="C89" s="78"/>
      <c r="D89" s="8"/>
    </row>
    <row r="90" spans="2:4">
      <c r="B90" s="11"/>
      <c r="C90" s="78"/>
      <c r="D90" s="8"/>
    </row>
    <row r="91" spans="2:4">
      <c r="B91" s="11"/>
      <c r="C91" s="78"/>
      <c r="D91" s="8"/>
    </row>
    <row r="92" spans="2:4">
      <c r="B92" s="11"/>
      <c r="C92" s="78"/>
      <c r="D92" s="8"/>
    </row>
    <row r="93" spans="2:4">
      <c r="B93" s="11"/>
      <c r="C93" s="78"/>
      <c r="D93" s="8"/>
    </row>
    <row r="94" spans="2:4">
      <c r="B94" s="11"/>
      <c r="C94" s="78"/>
      <c r="D94" s="8"/>
    </row>
    <row r="95" spans="2:4">
      <c r="B95" s="11"/>
      <c r="C95" s="78"/>
      <c r="D95" s="8"/>
    </row>
    <row r="96" spans="2:4">
      <c r="B96" s="11"/>
      <c r="C96" s="78"/>
      <c r="D96" s="8"/>
    </row>
    <row r="97" spans="2:4">
      <c r="B97" s="11"/>
      <c r="C97" s="78"/>
      <c r="D97" s="8"/>
    </row>
    <row r="98" spans="2:4">
      <c r="B98" s="11"/>
      <c r="C98" s="78"/>
      <c r="D98" s="8"/>
    </row>
    <row r="99" spans="2:4">
      <c r="B99" s="11"/>
      <c r="C99" s="78"/>
      <c r="D99" s="8"/>
    </row>
    <row r="100" spans="2:4">
      <c r="B100" s="11"/>
      <c r="C100" s="78"/>
      <c r="D100" s="8"/>
    </row>
    <row r="101" spans="2:4">
      <c r="B101" s="11"/>
      <c r="C101" s="78"/>
      <c r="D101" s="8"/>
    </row>
    <row r="102" spans="2:4">
      <c r="B102" s="11"/>
      <c r="C102" s="78"/>
      <c r="D102" s="8"/>
    </row>
    <row r="103" spans="2:4">
      <c r="B103" s="12"/>
      <c r="C103" s="78"/>
      <c r="D103" s="8"/>
    </row>
    <row r="104" spans="2:4" ht="15.75">
      <c r="B104" s="9"/>
      <c r="C104" s="10"/>
      <c r="D104" s="8"/>
    </row>
    <row r="105" spans="2:4">
      <c r="B105" s="9"/>
      <c r="C105" s="9"/>
      <c r="D105" s="8"/>
    </row>
    <row r="106" spans="2:4" ht="15.75">
      <c r="B106" s="9"/>
      <c r="C106" s="14"/>
      <c r="D106" s="8"/>
    </row>
    <row r="107" spans="2:4">
      <c r="B107" s="11"/>
      <c r="C107" s="18"/>
      <c r="D107" s="8"/>
    </row>
    <row r="108" spans="2:4">
      <c r="B108" s="11"/>
      <c r="C108" s="78"/>
      <c r="D108" s="8"/>
    </row>
    <row r="109" spans="2:4">
      <c r="B109" s="11"/>
      <c r="C109" s="78"/>
      <c r="D109" s="8"/>
    </row>
    <row r="110" spans="2:4">
      <c r="B110" s="11"/>
      <c r="C110" s="78"/>
      <c r="D110" s="8"/>
    </row>
    <row r="111" spans="2:4">
      <c r="B111" s="11"/>
      <c r="C111" s="78"/>
      <c r="D111" s="8"/>
    </row>
    <row r="112" spans="2:4">
      <c r="B112" s="11"/>
      <c r="C112" s="79"/>
      <c r="D112" s="8"/>
    </row>
    <row r="113" spans="2:4">
      <c r="B113" s="11"/>
      <c r="C113" s="78"/>
      <c r="D113" s="8"/>
    </row>
    <row r="114" spans="2:4">
      <c r="B114" s="11"/>
      <c r="C114" s="78"/>
      <c r="D114" s="8"/>
    </row>
    <row r="115" spans="2:4">
      <c r="B115" s="11"/>
      <c r="C115" s="78"/>
      <c r="D115" s="8"/>
    </row>
    <row r="116" spans="2:4">
      <c r="B116" s="11"/>
      <c r="C116" s="78"/>
      <c r="D116" s="8"/>
    </row>
    <row r="117" spans="2:4">
      <c r="B117" s="11"/>
      <c r="C117" s="78"/>
      <c r="D117" s="8"/>
    </row>
    <row r="118" spans="2:4">
      <c r="B118" s="11"/>
      <c r="C118" s="78"/>
      <c r="D118" s="8"/>
    </row>
    <row r="119" spans="2:4">
      <c r="B119" s="11"/>
      <c r="C119" s="78"/>
      <c r="D119" s="8"/>
    </row>
    <row r="120" spans="2:4">
      <c r="B120" s="11"/>
      <c r="C120" s="78"/>
      <c r="D120" s="8"/>
    </row>
    <row r="121" spans="2:4">
      <c r="B121" s="11"/>
      <c r="C121" s="78"/>
      <c r="D121" s="8"/>
    </row>
    <row r="122" spans="2:4">
      <c r="B122" s="11"/>
      <c r="C122" s="78"/>
      <c r="D122" s="8"/>
    </row>
    <row r="123" spans="2:4">
      <c r="B123" s="11"/>
      <c r="C123" s="79"/>
      <c r="D123" s="8"/>
    </row>
    <row r="124" spans="2:4">
      <c r="B124" s="11"/>
      <c r="C124" s="78"/>
      <c r="D124" s="8"/>
    </row>
    <row r="125" spans="2:4">
      <c r="B125" s="11"/>
      <c r="C125" s="78"/>
      <c r="D125" s="8"/>
    </row>
    <row r="126" spans="2:4">
      <c r="B126" s="11"/>
      <c r="C126" s="78"/>
      <c r="D126" s="8"/>
    </row>
    <row r="127" spans="2:4">
      <c r="B127" s="11"/>
      <c r="C127" s="79"/>
      <c r="D127" s="8"/>
    </row>
    <row r="128" spans="2:4">
      <c r="B128" s="11"/>
      <c r="C128" s="78"/>
      <c r="D128" s="8"/>
    </row>
    <row r="129" spans="2:4">
      <c r="B129" s="11"/>
      <c r="C129" s="78"/>
      <c r="D129" s="8"/>
    </row>
    <row r="130" spans="2:4">
      <c r="B130" s="11"/>
      <c r="C130" s="78"/>
      <c r="D130" s="8"/>
    </row>
    <row r="131" spans="2:4">
      <c r="B131" s="11"/>
      <c r="C131" s="79"/>
      <c r="D131" s="8"/>
    </row>
    <row r="132" spans="2:4">
      <c r="B132" s="11"/>
      <c r="C132" s="78"/>
      <c r="D132" s="8"/>
    </row>
    <row r="133" spans="2:4">
      <c r="B133" s="11"/>
      <c r="C133" s="78"/>
      <c r="D133" s="8"/>
    </row>
    <row r="134" spans="2:4">
      <c r="B134" s="11"/>
      <c r="C134" s="78"/>
      <c r="D134" s="8"/>
    </row>
    <row r="135" spans="2:4">
      <c r="B135" s="12"/>
      <c r="C135" s="78"/>
      <c r="D135" s="8"/>
    </row>
    <row r="136" spans="2:4" ht="15.75">
      <c r="B136" s="9"/>
      <c r="C136" s="10"/>
      <c r="D136" s="8"/>
    </row>
    <row r="137" spans="2:4">
      <c r="B137" s="9"/>
      <c r="C137" s="9"/>
      <c r="D137" s="8"/>
    </row>
    <row r="138" spans="2:4">
      <c r="B138" s="13"/>
      <c r="C138" s="13"/>
    </row>
    <row r="139" spans="2:4">
      <c r="B139" s="13"/>
      <c r="C139" s="13"/>
    </row>
    <row r="140" spans="2:4">
      <c r="B140" s="13"/>
      <c r="C140" s="13"/>
    </row>
    <row r="141" spans="2:4">
      <c r="B141" s="13"/>
      <c r="C141" s="13"/>
    </row>
    <row r="142" spans="2:4">
      <c r="B142" s="13"/>
      <c r="C142" s="13"/>
    </row>
    <row r="143" spans="2:4">
      <c r="B143" s="13"/>
      <c r="C143" s="13"/>
    </row>
    <row r="144" spans="2:4">
      <c r="B144" s="13"/>
      <c r="C144" s="13"/>
    </row>
    <row r="145" spans="2:3">
      <c r="B145" s="13"/>
      <c r="C145" s="13"/>
    </row>
    <row r="146" spans="2:3">
      <c r="B146" s="13"/>
      <c r="C146" s="13"/>
    </row>
    <row r="147" spans="2:3">
      <c r="B147" s="13"/>
      <c r="C147" s="13"/>
    </row>
    <row r="148" spans="2:3">
      <c r="B148" s="13"/>
      <c r="C148" s="13"/>
    </row>
    <row r="149" spans="2:3">
      <c r="B149" s="13"/>
      <c r="C149" s="13"/>
    </row>
    <row r="150" spans="2:3">
      <c r="B150" s="13"/>
      <c r="C150" s="13"/>
    </row>
    <row r="151" spans="2:3">
      <c r="B151" s="13"/>
      <c r="C151" s="13"/>
    </row>
    <row r="152" spans="2:3">
      <c r="B152" s="13"/>
      <c r="C152" s="13"/>
    </row>
    <row r="153" spans="2:3">
      <c r="B153" s="13"/>
      <c r="C153" s="13"/>
    </row>
    <row r="154" spans="2:3">
      <c r="B154" s="13"/>
      <c r="C154" s="13"/>
    </row>
    <row r="155" spans="2:3">
      <c r="B155" s="13"/>
      <c r="C155" s="13"/>
    </row>
    <row r="156" spans="2:3">
      <c r="B156" s="13"/>
      <c r="C156" s="13"/>
    </row>
    <row r="157" spans="2:3">
      <c r="B157" s="13"/>
      <c r="C157" s="13"/>
    </row>
    <row r="158" spans="2:3">
      <c r="B158" s="13"/>
      <c r="C158" s="13"/>
    </row>
    <row r="159" spans="2:3">
      <c r="B159" s="13"/>
      <c r="C159" s="13"/>
    </row>
    <row r="160" spans="2:3">
      <c r="B160" s="13"/>
      <c r="C160" s="13"/>
    </row>
    <row r="161" spans="2:3">
      <c r="B161" s="13"/>
      <c r="C161" s="13"/>
    </row>
    <row r="162" spans="2:3">
      <c r="B162" s="13"/>
      <c r="C162" s="13"/>
    </row>
    <row r="163" spans="2:3">
      <c r="B163" s="13"/>
      <c r="C163" s="13"/>
    </row>
    <row r="164" spans="2:3">
      <c r="B164" s="13"/>
      <c r="C164" s="13"/>
    </row>
    <row r="165" spans="2:3">
      <c r="B165" s="13"/>
      <c r="C165" s="13"/>
    </row>
    <row r="166" spans="2:3">
      <c r="B166" s="13"/>
      <c r="C166" s="13"/>
    </row>
    <row r="167" spans="2:3">
      <c r="B167" s="13"/>
      <c r="C167" s="13"/>
    </row>
    <row r="168" spans="2:3">
      <c r="B168" s="13"/>
      <c r="C168" s="13"/>
    </row>
    <row r="169" spans="2:3">
      <c r="B169" s="13"/>
      <c r="C169" s="13"/>
    </row>
    <row r="170" spans="2:3">
      <c r="B170" s="13"/>
      <c r="C170" s="13"/>
    </row>
    <row r="171" spans="2:3">
      <c r="B171" s="13"/>
      <c r="C171" s="13"/>
    </row>
    <row r="172" spans="2:3">
      <c r="B172" s="13"/>
      <c r="C172" s="13"/>
    </row>
    <row r="173" spans="2:3">
      <c r="B173" s="13"/>
      <c r="C173" s="13"/>
    </row>
    <row r="174" spans="2:3">
      <c r="B174" s="13"/>
      <c r="C174" s="13"/>
    </row>
    <row r="175" spans="2:3">
      <c r="B175" s="13"/>
      <c r="C175" s="13"/>
    </row>
    <row r="176" spans="2:3">
      <c r="B176" s="13"/>
      <c r="C176" s="13"/>
    </row>
    <row r="177" spans="2:3">
      <c r="B177" s="13"/>
      <c r="C177" s="13"/>
    </row>
    <row r="178" spans="2:3">
      <c r="B178" s="13"/>
      <c r="C178" s="13"/>
    </row>
    <row r="179" spans="2:3">
      <c r="B179" s="13"/>
      <c r="C179" s="13"/>
    </row>
    <row r="180" spans="2:3">
      <c r="B180" s="13"/>
      <c r="C180" s="13"/>
    </row>
    <row r="181" spans="2:3">
      <c r="B181" s="13"/>
      <c r="C181" s="13"/>
    </row>
    <row r="182" spans="2:3">
      <c r="B182" s="13"/>
      <c r="C182" s="13"/>
    </row>
    <row r="183" spans="2:3">
      <c r="B183" s="13"/>
      <c r="C183" s="13"/>
    </row>
    <row r="184" spans="2:3">
      <c r="B184" s="13"/>
      <c r="C184" s="13"/>
    </row>
    <row r="185" spans="2:3">
      <c r="B185" s="13"/>
      <c r="C185" s="13"/>
    </row>
    <row r="186" spans="2:3">
      <c r="B186" s="13"/>
      <c r="C186" s="13"/>
    </row>
    <row r="187" spans="2:3">
      <c r="B187" s="13"/>
      <c r="C187" s="13"/>
    </row>
    <row r="188" spans="2:3">
      <c r="B188" s="13"/>
      <c r="C188" s="13"/>
    </row>
    <row r="189" spans="2:3">
      <c r="B189" s="13"/>
      <c r="C189" s="13"/>
    </row>
    <row r="190" spans="2:3">
      <c r="B190" s="13"/>
      <c r="C190" s="13"/>
    </row>
    <row r="191" spans="2:3">
      <c r="B191" s="13"/>
      <c r="C191" s="13"/>
    </row>
    <row r="192" spans="2:3">
      <c r="B192" s="13"/>
      <c r="C192" s="13"/>
    </row>
    <row r="193" spans="2:3">
      <c r="B193" s="13"/>
      <c r="C193" s="13"/>
    </row>
    <row r="194" spans="2:3">
      <c r="B194" s="13"/>
      <c r="C194" s="13"/>
    </row>
    <row r="195" spans="2:3">
      <c r="B195" s="13"/>
      <c r="C195" s="13"/>
    </row>
    <row r="196" spans="2:3">
      <c r="B196" s="13"/>
      <c r="C196" s="13"/>
    </row>
    <row r="197" spans="2:3">
      <c r="B197" s="13"/>
      <c r="C197" s="13"/>
    </row>
    <row r="198" spans="2:3">
      <c r="B198" s="13"/>
      <c r="C198" s="13"/>
    </row>
    <row r="199" spans="2:3">
      <c r="B199" s="13"/>
      <c r="C199" s="13"/>
    </row>
    <row r="200" spans="2:3">
      <c r="B200" s="13"/>
      <c r="C200" s="13"/>
    </row>
    <row r="201" spans="2:3">
      <c r="B201" s="13"/>
      <c r="C201" s="13"/>
    </row>
    <row r="202" spans="2:3">
      <c r="B202" s="13"/>
      <c r="C202" s="13"/>
    </row>
    <row r="203" spans="2:3">
      <c r="B203" s="13"/>
      <c r="C203" s="13"/>
    </row>
    <row r="204" spans="2:3">
      <c r="B204" s="13"/>
      <c r="C204" s="13"/>
    </row>
    <row r="205" spans="2:3">
      <c r="B205" s="13"/>
      <c r="C205" s="13"/>
    </row>
    <row r="206" spans="2:3">
      <c r="B206" s="13"/>
      <c r="C206" s="13"/>
    </row>
    <row r="207" spans="2:3">
      <c r="B207" s="13"/>
      <c r="C207" s="13"/>
    </row>
    <row r="208" spans="2:3">
      <c r="B208" s="13"/>
      <c r="C208" s="13"/>
    </row>
    <row r="209" spans="2:3">
      <c r="B209" s="13"/>
      <c r="C209" s="13"/>
    </row>
    <row r="210" spans="2:3">
      <c r="B210" s="13"/>
      <c r="C210" s="13"/>
    </row>
    <row r="211" spans="2:3">
      <c r="B211" s="13"/>
      <c r="C211" s="13"/>
    </row>
    <row r="212" spans="2:3">
      <c r="B212" s="13"/>
      <c r="C212" s="13"/>
    </row>
    <row r="213" spans="2:3">
      <c r="B213" s="13"/>
      <c r="C213" s="13"/>
    </row>
    <row r="214" spans="2:3">
      <c r="B214" s="13"/>
      <c r="C214" s="13"/>
    </row>
    <row r="215" spans="2:3">
      <c r="B215" s="13"/>
      <c r="C215" s="13"/>
    </row>
    <row r="216" spans="2:3">
      <c r="B216" s="13"/>
      <c r="C216" s="13"/>
    </row>
    <row r="217" spans="2:3">
      <c r="B217" s="13"/>
      <c r="C217" s="13"/>
    </row>
    <row r="218" spans="2:3">
      <c r="B218" s="13"/>
      <c r="C218" s="13"/>
    </row>
    <row r="219" spans="2:3">
      <c r="B219" s="13"/>
      <c r="C219" s="13"/>
    </row>
    <row r="220" spans="2:3">
      <c r="B220" s="13"/>
      <c r="C220" s="13"/>
    </row>
    <row r="221" spans="2:3">
      <c r="B221" s="13"/>
      <c r="C221" s="13"/>
    </row>
    <row r="222" spans="2:3">
      <c r="B222" s="13"/>
      <c r="C222" s="13"/>
    </row>
    <row r="223" spans="2:3">
      <c r="B223" s="13"/>
      <c r="C223" s="13"/>
    </row>
    <row r="224" spans="2:3">
      <c r="B224" s="13"/>
      <c r="C224" s="13"/>
    </row>
    <row r="225" spans="2:3">
      <c r="B225" s="13"/>
      <c r="C225" s="13"/>
    </row>
    <row r="226" spans="2:3">
      <c r="B226" s="13"/>
      <c r="C226" s="13"/>
    </row>
    <row r="227" spans="2:3">
      <c r="B227" s="13"/>
      <c r="C227" s="13"/>
    </row>
    <row r="228" spans="2:3">
      <c r="B228" s="13"/>
      <c r="C228" s="13"/>
    </row>
    <row r="229" spans="2:3">
      <c r="B229" s="13"/>
      <c r="C229" s="13"/>
    </row>
    <row r="230" spans="2:3">
      <c r="B230" s="13"/>
      <c r="C230" s="13"/>
    </row>
    <row r="231" spans="2:3">
      <c r="B231" s="13"/>
      <c r="C231" s="13"/>
    </row>
    <row r="232" spans="2:3">
      <c r="B232" s="13"/>
      <c r="C232" s="13"/>
    </row>
    <row r="233" spans="2:3">
      <c r="B233" s="13"/>
      <c r="C233" s="13"/>
    </row>
    <row r="234" spans="2:3">
      <c r="B234" s="13"/>
      <c r="C234" s="13"/>
    </row>
    <row r="235" spans="2:3">
      <c r="B235" s="13"/>
      <c r="C235" s="13"/>
    </row>
    <row r="236" spans="2:3">
      <c r="B236" s="13"/>
      <c r="C236" s="13"/>
    </row>
    <row r="237" spans="2:3">
      <c r="B237" s="13"/>
      <c r="C237" s="13"/>
    </row>
    <row r="238" spans="2:3">
      <c r="B238" s="13"/>
      <c r="C238" s="13"/>
    </row>
    <row r="239" spans="2:3">
      <c r="B239" s="13"/>
      <c r="C239" s="13"/>
    </row>
    <row r="240" spans="2:3">
      <c r="B240" s="13"/>
      <c r="C240" s="13"/>
    </row>
    <row r="241" spans="2:3">
      <c r="B241" s="13"/>
      <c r="C241" s="13"/>
    </row>
    <row r="242" spans="2:3">
      <c r="B242" s="13"/>
      <c r="C242" s="13"/>
    </row>
    <row r="243" spans="2:3">
      <c r="B243" s="13"/>
      <c r="C243" s="13"/>
    </row>
    <row r="244" spans="2:3">
      <c r="B244" s="13"/>
      <c r="C244" s="13"/>
    </row>
    <row r="245" spans="2:3">
      <c r="B245" s="13"/>
      <c r="C245" s="13"/>
    </row>
    <row r="246" spans="2:3">
      <c r="B246" s="13"/>
      <c r="C246" s="13"/>
    </row>
    <row r="247" spans="2:3">
      <c r="B247" s="13"/>
      <c r="C247" s="13"/>
    </row>
    <row r="248" spans="2:3">
      <c r="B248" s="13"/>
      <c r="C248" s="13"/>
    </row>
    <row r="249" spans="2:3">
      <c r="B249" s="13"/>
      <c r="C249" s="13"/>
    </row>
    <row r="250" spans="2:3">
      <c r="B250" s="13"/>
      <c r="C250" s="13"/>
    </row>
    <row r="251" spans="2:3">
      <c r="B251" s="13"/>
      <c r="C251" s="13"/>
    </row>
    <row r="252" spans="2:3">
      <c r="B252" s="13"/>
      <c r="C252" s="13"/>
    </row>
    <row r="253" spans="2:3">
      <c r="B253" s="13"/>
      <c r="C253" s="13"/>
    </row>
    <row r="254" spans="2:3">
      <c r="B254" s="13"/>
      <c r="C254" s="13"/>
    </row>
    <row r="255" spans="2:3">
      <c r="B255" s="13"/>
      <c r="C255" s="13"/>
    </row>
    <row r="256" spans="2:3">
      <c r="B256" s="13"/>
      <c r="C256" s="13"/>
    </row>
    <row r="257" spans="2:3">
      <c r="B257" s="13"/>
      <c r="C257" s="13"/>
    </row>
    <row r="258" spans="2:3">
      <c r="B258" s="13"/>
      <c r="C258" s="13"/>
    </row>
    <row r="259" spans="2:3">
      <c r="B259" s="13"/>
      <c r="C259" s="13"/>
    </row>
    <row r="260" spans="2:3">
      <c r="B260" s="13"/>
      <c r="C260" s="13"/>
    </row>
    <row r="261" spans="2:3">
      <c r="B261" s="13"/>
      <c r="C261" s="13"/>
    </row>
    <row r="262" spans="2:3">
      <c r="B262" s="13"/>
      <c r="C262" s="13"/>
    </row>
    <row r="263" spans="2:3">
      <c r="B263" s="13"/>
      <c r="C263" s="13"/>
    </row>
    <row r="264" spans="2:3">
      <c r="B264" s="13"/>
      <c r="C264" s="13"/>
    </row>
    <row r="265" spans="2:3">
      <c r="B265" s="13"/>
      <c r="C265" s="13"/>
    </row>
    <row r="266" spans="2:3">
      <c r="B266" s="13"/>
      <c r="C266" s="13"/>
    </row>
    <row r="267" spans="2:3">
      <c r="B267" s="13"/>
      <c r="C267" s="13"/>
    </row>
    <row r="268" spans="2:3">
      <c r="B268" s="13"/>
      <c r="C268" s="13"/>
    </row>
    <row r="269" spans="2:3">
      <c r="B269" s="13"/>
      <c r="C269" s="13"/>
    </row>
    <row r="270" spans="2:3">
      <c r="B270" s="13"/>
      <c r="C270" s="13"/>
    </row>
    <row r="271" spans="2:3">
      <c r="B271" s="13"/>
      <c r="C271" s="13"/>
    </row>
    <row r="272" spans="2:3">
      <c r="B272" s="13"/>
      <c r="C272" s="13"/>
    </row>
    <row r="273" spans="2:3">
      <c r="B273" s="13"/>
      <c r="C273" s="13"/>
    </row>
    <row r="274" spans="2:3">
      <c r="B274" s="13"/>
      <c r="C274" s="13"/>
    </row>
    <row r="275" spans="2:3">
      <c r="B275" s="13"/>
      <c r="C275" s="13"/>
    </row>
    <row r="276" spans="2:3">
      <c r="B276" s="13"/>
      <c r="C276" s="13"/>
    </row>
    <row r="277" spans="2:3">
      <c r="B277" s="13"/>
      <c r="C277" s="13"/>
    </row>
    <row r="278" spans="2:3">
      <c r="B278" s="13"/>
      <c r="C278" s="13"/>
    </row>
    <row r="279" spans="2:3">
      <c r="B279" s="13"/>
      <c r="C279" s="13"/>
    </row>
    <row r="280" spans="2:3">
      <c r="B280" s="13"/>
      <c r="C280" s="13"/>
    </row>
    <row r="281" spans="2:3">
      <c r="B281" s="13"/>
      <c r="C281" s="13"/>
    </row>
    <row r="282" spans="2:3">
      <c r="B282" s="13"/>
      <c r="C282" s="13"/>
    </row>
    <row r="283" spans="2:3">
      <c r="B283" s="13"/>
      <c r="C283" s="13"/>
    </row>
    <row r="284" spans="2:3">
      <c r="B284" s="13"/>
      <c r="C284" s="13"/>
    </row>
    <row r="285" spans="2:3">
      <c r="B285" s="13"/>
      <c r="C285" s="13"/>
    </row>
    <row r="286" spans="2:3">
      <c r="B286" s="13"/>
      <c r="C286" s="13"/>
    </row>
    <row r="287" spans="2:3">
      <c r="B287" s="13"/>
      <c r="C287" s="13"/>
    </row>
    <row r="288" spans="2:3">
      <c r="B288" s="13"/>
      <c r="C288" s="13"/>
    </row>
    <row r="289" spans="2:3">
      <c r="B289" s="13"/>
      <c r="C289" s="13"/>
    </row>
    <row r="290" spans="2:3">
      <c r="B290" s="13"/>
      <c r="C290" s="13"/>
    </row>
    <row r="291" spans="2:3">
      <c r="B291" s="13"/>
      <c r="C291" s="13"/>
    </row>
    <row r="292" spans="2:3">
      <c r="B292" s="13"/>
      <c r="C292" s="13"/>
    </row>
    <row r="293" spans="2:3">
      <c r="B293" s="13"/>
      <c r="C293" s="13"/>
    </row>
    <row r="294" spans="2:3">
      <c r="B294" s="13"/>
      <c r="C294" s="13"/>
    </row>
    <row r="295" spans="2:3">
      <c r="B295" s="13"/>
      <c r="C295" s="13"/>
    </row>
    <row r="296" spans="2:3">
      <c r="B296" s="13"/>
      <c r="C296" s="13"/>
    </row>
    <row r="297" spans="2:3">
      <c r="B297" s="13"/>
      <c r="C297" s="13"/>
    </row>
    <row r="298" spans="2:3">
      <c r="B298" s="13"/>
      <c r="C298" s="13"/>
    </row>
    <row r="299" spans="2:3">
      <c r="B299" s="13"/>
      <c r="C299" s="13"/>
    </row>
    <row r="300" spans="2:3">
      <c r="B300" s="13"/>
      <c r="C300" s="13"/>
    </row>
    <row r="301" spans="2:3">
      <c r="B301" s="13"/>
      <c r="C301" s="13"/>
    </row>
    <row r="302" spans="2:3">
      <c r="B302" s="13"/>
      <c r="C302" s="13"/>
    </row>
    <row r="303" spans="2:3">
      <c r="B303" s="13"/>
      <c r="C303" s="13"/>
    </row>
    <row r="304" spans="2:3">
      <c r="B304" s="13"/>
      <c r="C304" s="13"/>
    </row>
    <row r="305" spans="2:3">
      <c r="B305" s="13"/>
      <c r="C305" s="13"/>
    </row>
    <row r="306" spans="2:3">
      <c r="B306" s="13"/>
      <c r="C306" s="13"/>
    </row>
    <row r="307" spans="2:3">
      <c r="B307" s="13"/>
      <c r="C307" s="13"/>
    </row>
    <row r="308" spans="2:3">
      <c r="B308" s="13"/>
      <c r="C308" s="13"/>
    </row>
    <row r="309" spans="2:3">
      <c r="B309" s="13"/>
      <c r="C309" s="13"/>
    </row>
    <row r="310" spans="2:3">
      <c r="B310" s="13"/>
      <c r="C310" s="13"/>
    </row>
    <row r="311" spans="2:3">
      <c r="B311" s="13"/>
      <c r="C311" s="13"/>
    </row>
    <row r="312" spans="2:3">
      <c r="B312" s="13"/>
      <c r="C312" s="13"/>
    </row>
    <row r="313" spans="2:3">
      <c r="B313" s="13"/>
      <c r="C313" s="13"/>
    </row>
    <row r="314" spans="2:3">
      <c r="B314" s="13"/>
      <c r="C314" s="13"/>
    </row>
    <row r="315" spans="2:3">
      <c r="B315" s="13"/>
      <c r="C315" s="13"/>
    </row>
    <row r="316" spans="2:3">
      <c r="B316" s="13"/>
      <c r="C316" s="13"/>
    </row>
    <row r="317" spans="2:3">
      <c r="B317" s="13"/>
      <c r="C317" s="13"/>
    </row>
    <row r="318" spans="2:3">
      <c r="B318" s="13"/>
      <c r="C318" s="13"/>
    </row>
    <row r="319" spans="2:3">
      <c r="B319" s="13"/>
      <c r="C319" s="13"/>
    </row>
    <row r="320" spans="2:3">
      <c r="B320" s="13"/>
      <c r="C320" s="13"/>
    </row>
    <row r="321" spans="2:3">
      <c r="B321" s="13"/>
      <c r="C321" s="13"/>
    </row>
    <row r="322" spans="2:3">
      <c r="B322" s="13"/>
      <c r="C322" s="13"/>
    </row>
    <row r="323" spans="2:3">
      <c r="B323" s="13"/>
      <c r="C323" s="13"/>
    </row>
    <row r="324" spans="2:3">
      <c r="B324" s="13"/>
      <c r="C324" s="13"/>
    </row>
    <row r="325" spans="2:3">
      <c r="B325" s="13"/>
      <c r="C325" s="13"/>
    </row>
    <row r="326" spans="2:3">
      <c r="B326" s="13"/>
      <c r="C326" s="13"/>
    </row>
    <row r="327" spans="2:3">
      <c r="B327" s="13"/>
      <c r="C327" s="13"/>
    </row>
    <row r="328" spans="2:3">
      <c r="B328" s="13"/>
      <c r="C328" s="13"/>
    </row>
    <row r="329" spans="2:3">
      <c r="B329" s="13"/>
      <c r="C329" s="13"/>
    </row>
    <row r="330" spans="2:3">
      <c r="B330" s="13"/>
      <c r="C330" s="13"/>
    </row>
    <row r="331" spans="2:3">
      <c r="B331" s="13"/>
      <c r="C331" s="13"/>
    </row>
    <row r="332" spans="2:3">
      <c r="B332" s="13"/>
      <c r="C332" s="13"/>
    </row>
    <row r="333" spans="2:3">
      <c r="B333" s="13"/>
      <c r="C333" s="13"/>
    </row>
    <row r="334" spans="2:3">
      <c r="B334" s="13"/>
      <c r="C334" s="13"/>
    </row>
    <row r="335" spans="2:3">
      <c r="B335" s="13"/>
      <c r="C335" s="13"/>
    </row>
    <row r="336" spans="2:3">
      <c r="B336" s="13"/>
      <c r="C336" s="13"/>
    </row>
    <row r="337" spans="2:3">
      <c r="B337" s="13"/>
      <c r="C337" s="13"/>
    </row>
    <row r="338" spans="2:3">
      <c r="B338" s="13"/>
      <c r="C338" s="13"/>
    </row>
    <row r="339" spans="2:3">
      <c r="B339" s="13"/>
      <c r="C339" s="13"/>
    </row>
    <row r="340" spans="2:3">
      <c r="B340" s="13"/>
      <c r="C340" s="13"/>
    </row>
    <row r="341" spans="2:3">
      <c r="B341" s="13"/>
      <c r="C341" s="13"/>
    </row>
    <row r="342" spans="2:3">
      <c r="B342" s="13"/>
      <c r="C342" s="13"/>
    </row>
    <row r="343" spans="2:3">
      <c r="B343" s="13"/>
      <c r="C343" s="13"/>
    </row>
    <row r="344" spans="2:3">
      <c r="B344" s="13"/>
      <c r="C344" s="13"/>
    </row>
    <row r="345" spans="2:3">
      <c r="B345" s="13"/>
      <c r="C345" s="13"/>
    </row>
    <row r="346" spans="2:3">
      <c r="B346" s="13"/>
      <c r="C346" s="13"/>
    </row>
    <row r="347" spans="2:3">
      <c r="B347" s="13"/>
      <c r="C347" s="13"/>
    </row>
    <row r="348" spans="2:3">
      <c r="B348" s="13"/>
      <c r="C348" s="13"/>
    </row>
    <row r="349" spans="2:3">
      <c r="B349" s="13"/>
      <c r="C349" s="13"/>
    </row>
    <row r="350" spans="2:3">
      <c r="B350" s="13"/>
      <c r="C350" s="13"/>
    </row>
    <row r="351" spans="2:3">
      <c r="B351" s="13"/>
      <c r="C351" s="13"/>
    </row>
    <row r="352" spans="2:3">
      <c r="B352" s="13"/>
      <c r="C352" s="13"/>
    </row>
    <row r="353" spans="2:3">
      <c r="B353" s="13"/>
      <c r="C353" s="13"/>
    </row>
    <row r="354" spans="2:3">
      <c r="B354" s="13"/>
      <c r="C354" s="13"/>
    </row>
    <row r="355" spans="2:3">
      <c r="B355" s="13"/>
      <c r="C355" s="13"/>
    </row>
    <row r="356" spans="2:3">
      <c r="B356" s="13"/>
      <c r="C356" s="13"/>
    </row>
    <row r="357" spans="2:3">
      <c r="B357" s="13"/>
      <c r="C357" s="13"/>
    </row>
    <row r="358" spans="2:3">
      <c r="B358" s="13"/>
      <c r="C358" s="13"/>
    </row>
    <row r="359" spans="2:3">
      <c r="B359" s="13"/>
      <c r="C359" s="13"/>
    </row>
    <row r="360" spans="2:3">
      <c r="B360" s="13"/>
      <c r="C360" s="13"/>
    </row>
    <row r="361" spans="2:3">
      <c r="B361" s="13"/>
      <c r="C361" s="13"/>
    </row>
    <row r="362" spans="2:3">
      <c r="B362" s="13"/>
      <c r="C362" s="13"/>
    </row>
    <row r="363" spans="2:3">
      <c r="B363" s="13"/>
      <c r="C363" s="13"/>
    </row>
    <row r="364" spans="2:3">
      <c r="B364" s="13"/>
      <c r="C364" s="13"/>
    </row>
    <row r="365" spans="2:3">
      <c r="B365" s="13"/>
      <c r="C365" s="13"/>
    </row>
    <row r="366" spans="2:3">
      <c r="B366" s="13"/>
      <c r="C366" s="13"/>
    </row>
    <row r="367" spans="2:3">
      <c r="B367" s="13"/>
      <c r="C367" s="13"/>
    </row>
    <row r="368" spans="2:3">
      <c r="B368" s="13"/>
      <c r="C368" s="13"/>
    </row>
    <row r="369" spans="2:3">
      <c r="B369" s="13"/>
      <c r="C369" s="13"/>
    </row>
    <row r="370" spans="2:3">
      <c r="B370" s="13"/>
      <c r="C370" s="13"/>
    </row>
    <row r="371" spans="2:3">
      <c r="B371" s="13"/>
      <c r="C371" s="13"/>
    </row>
    <row r="372" spans="2:3">
      <c r="B372" s="13"/>
      <c r="C372" s="13"/>
    </row>
    <row r="373" spans="2:3">
      <c r="B373" s="13"/>
      <c r="C373" s="13"/>
    </row>
    <row r="374" spans="2:3">
      <c r="B374" s="13"/>
      <c r="C374" s="13"/>
    </row>
    <row r="375" spans="2:3">
      <c r="B375" s="13"/>
      <c r="C375" s="13"/>
    </row>
    <row r="376" spans="2:3">
      <c r="B376" s="13"/>
      <c r="C376" s="13"/>
    </row>
    <row r="377" spans="2:3">
      <c r="B377" s="13"/>
      <c r="C377" s="13"/>
    </row>
    <row r="378" spans="2:3">
      <c r="B378" s="13"/>
      <c r="C378" s="13"/>
    </row>
    <row r="379" spans="2:3">
      <c r="B379" s="13"/>
      <c r="C379" s="13"/>
    </row>
    <row r="380" spans="2:3">
      <c r="B380" s="13"/>
      <c r="C380" s="13"/>
    </row>
    <row r="381" spans="2:3">
      <c r="B381" s="13"/>
      <c r="C381" s="13"/>
    </row>
    <row r="382" spans="2:3">
      <c r="B382" s="13"/>
      <c r="C382" s="13"/>
    </row>
    <row r="383" spans="2:3">
      <c r="B383" s="13"/>
      <c r="C383" s="13"/>
    </row>
    <row r="384" spans="2:3">
      <c r="B384" s="13"/>
      <c r="C384" s="13"/>
    </row>
    <row r="385" spans="2:3">
      <c r="B385" s="13"/>
      <c r="C385" s="13"/>
    </row>
    <row r="386" spans="2:3">
      <c r="B386" s="13"/>
      <c r="C386" s="13"/>
    </row>
    <row r="387" spans="2:3">
      <c r="B387" s="13"/>
      <c r="C387" s="13"/>
    </row>
    <row r="388" spans="2:3">
      <c r="B388" s="13"/>
      <c r="C388" s="13"/>
    </row>
    <row r="389" spans="2:3">
      <c r="B389" s="13"/>
      <c r="C389" s="13"/>
    </row>
    <row r="390" spans="2:3">
      <c r="B390" s="13"/>
      <c r="C390" s="13"/>
    </row>
    <row r="391" spans="2:3">
      <c r="B391" s="13"/>
      <c r="C391" s="13"/>
    </row>
    <row r="392" spans="2:3">
      <c r="B392" s="13"/>
      <c r="C392" s="13"/>
    </row>
    <row r="393" spans="2:3">
      <c r="B393" s="13"/>
      <c r="C393" s="13"/>
    </row>
    <row r="394" spans="2:3">
      <c r="B394" s="13"/>
      <c r="C394" s="13"/>
    </row>
    <row r="395" spans="2:3">
      <c r="B395" s="13"/>
      <c r="C395" s="13"/>
    </row>
    <row r="396" spans="2:3">
      <c r="B396" s="13"/>
      <c r="C396" s="13"/>
    </row>
    <row r="397" spans="2:3">
      <c r="B397" s="13"/>
      <c r="C397" s="13"/>
    </row>
    <row r="398" spans="2:3">
      <c r="B398" s="13"/>
      <c r="C398" s="13"/>
    </row>
    <row r="399" spans="2:3">
      <c r="B399" s="13"/>
      <c r="C399" s="13"/>
    </row>
    <row r="400" spans="2:3">
      <c r="B400" s="13"/>
      <c r="C400" s="13"/>
    </row>
    <row r="401" spans="2:3">
      <c r="B401" s="13"/>
      <c r="C401" s="13"/>
    </row>
    <row r="402" spans="2:3">
      <c r="B402" s="13"/>
      <c r="C402" s="13"/>
    </row>
    <row r="403" spans="2:3">
      <c r="B403" s="13"/>
      <c r="C403" s="13"/>
    </row>
    <row r="404" spans="2:3">
      <c r="B404" s="13"/>
      <c r="C404" s="13"/>
    </row>
    <row r="405" spans="2:3">
      <c r="B405" s="13"/>
      <c r="C405" s="13"/>
    </row>
    <row r="406" spans="2:3">
      <c r="B406" s="13"/>
      <c r="C406" s="13"/>
    </row>
    <row r="407" spans="2:3">
      <c r="B407" s="13"/>
      <c r="C407" s="13"/>
    </row>
    <row r="408" spans="2:3">
      <c r="B408" s="13"/>
      <c r="C408" s="13"/>
    </row>
    <row r="409" spans="2:3">
      <c r="B409" s="13"/>
      <c r="C409" s="13"/>
    </row>
    <row r="410" spans="2:3">
      <c r="B410" s="13"/>
      <c r="C410" s="13"/>
    </row>
    <row r="411" spans="2:3">
      <c r="B411" s="13"/>
      <c r="C411" s="13"/>
    </row>
    <row r="412" spans="2:3">
      <c r="B412" s="13"/>
      <c r="C412" s="13"/>
    </row>
    <row r="413" spans="2:3">
      <c r="B413" s="13"/>
      <c r="C413" s="13"/>
    </row>
    <row r="414" spans="2:3">
      <c r="B414" s="13"/>
      <c r="C414" s="13"/>
    </row>
    <row r="415" spans="2:3">
      <c r="B415" s="13"/>
      <c r="C415" s="13"/>
    </row>
    <row r="416" spans="2:3">
      <c r="B416" s="13"/>
      <c r="C416" s="13"/>
    </row>
  </sheetData>
  <dataValidations count="1">
    <dataValidation type="list" allowBlank="1" showInputMessage="1" showErrorMessage="1" sqref="C1:F1">
      <formula1>$B$43:$B$71</formula1>
    </dataValidation>
  </dataValidations>
  <printOptions horizontalCentered="1" verticalCentered="1"/>
  <pageMargins left="0" right="0" top="0.25" bottom="0.5" header="0" footer="0.25"/>
  <pageSetup scale="75" orientation="landscape" r:id="rId1"/>
  <headerFooter alignWithMargins="0">
    <oddFooter>&amp;L&amp;8&amp;Z&amp;F</oddFooter>
  </headerFooter>
  <rowBreaks count="2" manualBreakCount="2">
    <brk id="73" min="1" max="3" man="1"/>
    <brk id="105" min="1" max="3" man="1"/>
  </rowBreaks>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U416"/>
  <sheetViews>
    <sheetView zoomScaleNormal="100" workbookViewId="0">
      <selection activeCell="B1" sqref="B1"/>
    </sheetView>
  </sheetViews>
  <sheetFormatPr defaultColWidth="15.77734375" defaultRowHeight="15"/>
  <cols>
    <col min="1" max="1" width="3.77734375" customWidth="1"/>
    <col min="2" max="2" width="46" customWidth="1"/>
    <col min="3" max="3" width="20.33203125" customWidth="1"/>
    <col min="4" max="4" width="15.88671875" customWidth="1"/>
    <col min="5" max="5" width="20.33203125" customWidth="1"/>
    <col min="6" max="6" width="16.21875" customWidth="1"/>
    <col min="7" max="7" width="1" customWidth="1"/>
    <col min="9" max="9" width="7.77734375" customWidth="1"/>
  </cols>
  <sheetData>
    <row r="1" spans="1:255" ht="18" customHeight="1">
      <c r="B1" s="164" t="s">
        <v>36</v>
      </c>
      <c r="C1" s="165" t="s">
        <v>32</v>
      </c>
      <c r="D1" s="165"/>
      <c r="E1" s="165"/>
      <c r="F1" s="151"/>
      <c r="G1" s="4"/>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row>
    <row r="2" spans="1:255" ht="18" customHeight="1">
      <c r="B2" s="164" t="s">
        <v>72</v>
      </c>
      <c r="C2" s="164"/>
      <c r="D2" s="164"/>
      <c r="E2" s="164"/>
      <c r="F2" s="152"/>
      <c r="G2" s="15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row>
    <row r="3" spans="1:255" ht="18" customHeight="1">
      <c r="B3" s="164" t="s">
        <v>78</v>
      </c>
      <c r="C3" s="164"/>
      <c r="D3" s="164"/>
      <c r="E3" s="164"/>
      <c r="F3" s="152"/>
      <c r="G3" s="15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row>
    <row r="4" spans="1:255" ht="18" customHeight="1">
      <c r="B4" s="5"/>
      <c r="C4" s="5"/>
      <c r="D4" s="5"/>
      <c r="E4" s="5"/>
      <c r="F4" s="4"/>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row>
    <row r="5" spans="1:255" ht="52.5" customHeight="1">
      <c r="B5" s="166" t="s">
        <v>73</v>
      </c>
      <c r="C5" s="166"/>
      <c r="D5" s="166"/>
      <c r="E5" s="166"/>
      <c r="F5" s="153"/>
      <c r="G5" s="153"/>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row>
    <row r="6" spans="1:255" ht="18" customHeight="1">
      <c r="B6" s="13"/>
      <c r="C6" s="4"/>
      <c r="D6" s="4"/>
      <c r="E6" s="4"/>
      <c r="F6" s="4"/>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5" ht="21.75" customHeight="1" thickBot="1">
      <c r="B7" s="3" t="s">
        <v>6</v>
      </c>
      <c r="C7" s="13"/>
      <c r="D7" s="13"/>
      <c r="E7" s="13"/>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5" ht="20.25" customHeight="1" thickBot="1">
      <c r="B8" s="162"/>
      <c r="C8" s="54">
        <v>1</v>
      </c>
      <c r="D8" s="55">
        <v>2</v>
      </c>
      <c r="E8" s="56">
        <v>3</v>
      </c>
      <c r="F8" s="51"/>
      <c r="G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5" ht="67.5" customHeight="1" thickBot="1">
      <c r="B9" s="57" t="s">
        <v>1</v>
      </c>
      <c r="C9" s="58" t="s">
        <v>74</v>
      </c>
      <c r="D9" s="59" t="s">
        <v>5</v>
      </c>
      <c r="E9" s="60" t="s">
        <v>57</v>
      </c>
      <c r="F9" s="61"/>
      <c r="G9" s="163" t="s">
        <v>0</v>
      </c>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row>
    <row r="10" spans="1:255" ht="33" customHeight="1" thickBot="1">
      <c r="A10" s="15">
        <v>1</v>
      </c>
      <c r="B10" s="62" t="s">
        <v>3</v>
      </c>
      <c r="C10" s="131">
        <v>597346.73</v>
      </c>
      <c r="D10" s="80">
        <v>1</v>
      </c>
      <c r="E10" s="81">
        <f>ROUND(+C10*D10,0)</f>
        <v>597347</v>
      </c>
      <c r="F10" s="82"/>
      <c r="G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row>
    <row r="11" spans="1:255" ht="28.5" customHeight="1" thickBot="1">
      <c r="A11" s="15">
        <v>2</v>
      </c>
      <c r="B11" s="65" t="s">
        <v>4</v>
      </c>
      <c r="C11" s="130">
        <v>635887.97</v>
      </c>
      <c r="D11" s="83">
        <v>0.66666666666666663</v>
      </c>
      <c r="E11" s="84">
        <f>ROUND(+C11*D11,0)</f>
        <v>423925</v>
      </c>
      <c r="F11" s="68"/>
      <c r="G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row>
    <row r="12" spans="1:255" ht="28.5" customHeight="1" thickBot="1">
      <c r="A12" s="15">
        <v>3</v>
      </c>
      <c r="B12" s="69" t="s">
        <v>7</v>
      </c>
      <c r="C12" s="135">
        <v>0</v>
      </c>
      <c r="D12" s="85">
        <v>1</v>
      </c>
      <c r="E12" s="84">
        <f>ROUND(+C12*D12,0)</f>
        <v>0</v>
      </c>
      <c r="F12" s="71"/>
      <c r="G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row>
    <row r="13" spans="1:255" ht="30" customHeight="1" thickBot="1">
      <c r="B13" s="55" t="s">
        <v>2</v>
      </c>
      <c r="C13" s="86">
        <f>C10+C11+C12</f>
        <v>1233234.7</v>
      </c>
      <c r="D13" s="87"/>
      <c r="E13" s="88">
        <f>E10+E11+E12</f>
        <v>1021272</v>
      </c>
      <c r="F13" s="89"/>
      <c r="G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row>
    <row r="14" spans="1:255" ht="15.75" customHeight="1">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5" ht="13.5" customHeight="1">
      <c r="B15" s="154" t="s">
        <v>39</v>
      </c>
      <c r="C15" s="154"/>
      <c r="D15" s="154"/>
      <c r="E15" s="154"/>
      <c r="F15" s="154"/>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5" ht="15" customHeight="1">
      <c r="B16" s="6"/>
      <c r="C16" s="6"/>
      <c r="D16" s="6"/>
      <c r="E16" s="6"/>
      <c r="F16" s="6"/>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2:254" ht="48.75" customHeight="1">
      <c r="B17" s="168" t="s">
        <v>58</v>
      </c>
      <c r="C17" s="169"/>
      <c r="D17" s="169"/>
      <c r="E17" s="169"/>
      <c r="F17" s="155"/>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pans="2:254">
      <c r="B18" s="155"/>
      <c r="C18" s="155"/>
      <c r="D18" s="155"/>
      <c r="E18" s="155"/>
      <c r="F18" s="155"/>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row>
    <row r="19" spans="2:254">
      <c r="B19" s="155"/>
      <c r="C19" s="155"/>
      <c r="D19" s="155"/>
      <c r="E19" s="155"/>
      <c r="F19" s="155"/>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row>
    <row r="20" spans="2:254" ht="18" customHeight="1">
      <c r="B20" s="167" t="s">
        <v>59</v>
      </c>
      <c r="C20" s="167"/>
      <c r="D20" s="167"/>
      <c r="E20" s="167"/>
      <c r="F20" s="150"/>
      <c r="G20" s="75"/>
      <c r="H20" s="75"/>
      <c r="I20" s="75"/>
      <c r="J20" s="75"/>
      <c r="K20" s="8"/>
      <c r="L20" s="8"/>
    </row>
    <row r="21" spans="2:254">
      <c r="B21" s="76"/>
      <c r="C21" s="76"/>
      <c r="D21" s="76"/>
      <c r="E21" s="76"/>
      <c r="F21" s="76"/>
    </row>
    <row r="22" spans="2:254" ht="15.75">
      <c r="B22" s="3" t="s">
        <v>75</v>
      </c>
      <c r="C22" s="52"/>
      <c r="D22" s="9"/>
      <c r="E22" s="13"/>
      <c r="F22" s="13"/>
    </row>
    <row r="23" spans="2:254" ht="15.75">
      <c r="B23" s="16" t="s">
        <v>38</v>
      </c>
      <c r="C23" s="52"/>
      <c r="D23" s="9"/>
      <c r="E23" s="13"/>
      <c r="F23" s="13"/>
    </row>
    <row r="24" spans="2:254" ht="15.75">
      <c r="B24" s="52"/>
      <c r="C24" s="52"/>
      <c r="D24" s="9"/>
      <c r="E24" s="13"/>
      <c r="F24" s="13"/>
    </row>
    <row r="25" spans="2:254" ht="15.75">
      <c r="B25" s="52"/>
      <c r="C25" s="52"/>
      <c r="D25" s="9"/>
      <c r="E25" s="13"/>
      <c r="F25" s="13"/>
    </row>
    <row r="26" spans="2:254" ht="15.75">
      <c r="B26" s="52"/>
      <c r="C26" s="52"/>
      <c r="D26" s="9"/>
      <c r="E26" s="13"/>
      <c r="F26" s="13"/>
    </row>
    <row r="27" spans="2:254" ht="15.75">
      <c r="B27" s="52"/>
      <c r="C27" s="52"/>
      <c r="D27" s="9"/>
      <c r="E27" s="13"/>
      <c r="F27" s="13"/>
    </row>
    <row r="28" spans="2:254" ht="15.75">
      <c r="B28" s="52"/>
      <c r="C28" s="52"/>
      <c r="D28" s="9"/>
      <c r="E28" s="13"/>
      <c r="F28" s="13"/>
    </row>
    <row r="29" spans="2:254" ht="15.75">
      <c r="B29" s="52"/>
      <c r="C29" s="52"/>
      <c r="D29" s="9"/>
      <c r="E29" s="13"/>
      <c r="F29" s="13"/>
    </row>
    <row r="30" spans="2:254" ht="15.75">
      <c r="B30" s="52"/>
      <c r="C30" s="52"/>
      <c r="D30" s="9"/>
      <c r="E30" s="13"/>
      <c r="F30" s="13"/>
    </row>
    <row r="31" spans="2:254" ht="15.75">
      <c r="B31" s="52"/>
      <c r="C31" s="52"/>
      <c r="D31" s="9"/>
      <c r="E31" s="13"/>
      <c r="F31" s="13"/>
    </row>
    <row r="32" spans="2:254" ht="15.75">
      <c r="B32" s="52"/>
      <c r="C32" s="52"/>
      <c r="D32" s="9"/>
      <c r="E32" s="13"/>
      <c r="F32" s="13"/>
    </row>
    <row r="33" spans="2:6" ht="15.75">
      <c r="B33" s="52"/>
      <c r="C33" s="52"/>
      <c r="D33" s="9"/>
      <c r="E33" s="13"/>
      <c r="F33" s="13"/>
    </row>
    <row r="34" spans="2:6" ht="15.75">
      <c r="B34" s="52"/>
      <c r="C34" s="52"/>
      <c r="D34" s="9"/>
      <c r="E34" s="13"/>
      <c r="F34" s="13"/>
    </row>
    <row r="35" spans="2:6" ht="15.75">
      <c r="B35" s="52"/>
      <c r="C35" s="52"/>
      <c r="D35" s="9"/>
      <c r="E35" s="13"/>
      <c r="F35" s="13"/>
    </row>
    <row r="36" spans="2:6" ht="15.75">
      <c r="B36" s="52"/>
      <c r="C36" s="52"/>
      <c r="D36" s="9"/>
      <c r="E36" s="13"/>
      <c r="F36" s="13"/>
    </row>
    <row r="37" spans="2:6" ht="15.75">
      <c r="B37" s="52"/>
      <c r="C37" s="52"/>
      <c r="D37" s="9"/>
      <c r="E37" s="13"/>
      <c r="F37" s="13"/>
    </row>
    <row r="38" spans="2:6" ht="15.75">
      <c r="B38" s="52"/>
      <c r="C38" s="52"/>
      <c r="D38" s="9"/>
      <c r="E38" s="13"/>
      <c r="F38" s="13"/>
    </row>
    <row r="39" spans="2:6" ht="15.75">
      <c r="B39" s="52"/>
      <c r="C39" s="52"/>
      <c r="D39" s="9"/>
      <c r="E39" s="13"/>
      <c r="F39" s="13"/>
    </row>
    <row r="40" spans="2:6" ht="15.75">
      <c r="B40" s="52"/>
      <c r="C40" s="52"/>
      <c r="D40" s="9"/>
      <c r="E40" s="13"/>
      <c r="F40" s="13"/>
    </row>
    <row r="41" spans="2:6" ht="15.75">
      <c r="B41" s="52"/>
      <c r="C41" s="52"/>
      <c r="D41" s="9"/>
      <c r="E41" s="13"/>
      <c r="F41" s="13"/>
    </row>
    <row r="42" spans="2:6" ht="15.75">
      <c r="B42" s="9"/>
      <c r="C42" s="14"/>
      <c r="D42" s="22"/>
      <c r="E42" s="22"/>
      <c r="F42" s="13"/>
    </row>
    <row r="43" spans="2:6" ht="18">
      <c r="B43" s="77" t="s">
        <v>8</v>
      </c>
      <c r="C43" s="21"/>
      <c r="D43" s="21"/>
      <c r="E43" s="21"/>
      <c r="F43" s="13"/>
    </row>
    <row r="44" spans="2:6" ht="18">
      <c r="B44" s="77" t="s">
        <v>9</v>
      </c>
      <c r="C44" s="78"/>
      <c r="D44" s="78"/>
      <c r="E44" s="78"/>
      <c r="F44" s="13"/>
    </row>
    <row r="45" spans="2:6" ht="18">
      <c r="B45" s="77" t="s">
        <v>10</v>
      </c>
      <c r="C45" s="78"/>
      <c r="D45" s="78"/>
      <c r="E45" s="78"/>
    </row>
    <row r="46" spans="2:6" ht="18">
      <c r="B46" s="77" t="s">
        <v>11</v>
      </c>
      <c r="C46" s="78"/>
      <c r="D46" s="78"/>
      <c r="E46" s="78"/>
    </row>
    <row r="47" spans="2:6" ht="18">
      <c r="B47" s="77" t="s">
        <v>12</v>
      </c>
      <c r="C47" s="78"/>
      <c r="D47" s="78"/>
      <c r="E47" s="78"/>
    </row>
    <row r="48" spans="2:6" ht="18">
      <c r="B48" s="77" t="s">
        <v>13</v>
      </c>
      <c r="C48" s="78"/>
      <c r="D48" s="78"/>
      <c r="E48" s="79"/>
    </row>
    <row r="49" spans="2:5" ht="18">
      <c r="B49" s="77" t="s">
        <v>14</v>
      </c>
      <c r="C49" s="78"/>
      <c r="D49" s="78"/>
      <c r="E49" s="78"/>
    </row>
    <row r="50" spans="2:5" ht="18">
      <c r="B50" s="77" t="s">
        <v>15</v>
      </c>
      <c r="C50" s="78"/>
      <c r="D50" s="78"/>
      <c r="E50" s="78"/>
    </row>
    <row r="51" spans="2:5" ht="18">
      <c r="B51" s="77" t="s">
        <v>16</v>
      </c>
      <c r="C51" s="78"/>
      <c r="D51" s="78"/>
      <c r="E51" s="78"/>
    </row>
    <row r="52" spans="2:5" ht="18">
      <c r="B52" s="77" t="s">
        <v>17</v>
      </c>
      <c r="C52" s="78"/>
      <c r="D52" s="78"/>
      <c r="E52" s="78"/>
    </row>
    <row r="53" spans="2:5" ht="18">
      <c r="B53" s="77" t="s">
        <v>18</v>
      </c>
      <c r="C53" s="78"/>
      <c r="D53" s="78"/>
      <c r="E53" s="78"/>
    </row>
    <row r="54" spans="2:5" ht="18">
      <c r="B54" s="77" t="s">
        <v>19</v>
      </c>
      <c r="C54" s="78"/>
      <c r="D54" s="78"/>
      <c r="E54" s="78"/>
    </row>
    <row r="55" spans="2:5" ht="18">
      <c r="B55" s="77" t="s">
        <v>60</v>
      </c>
      <c r="C55" s="78"/>
      <c r="D55" s="78"/>
      <c r="E55" s="78"/>
    </row>
    <row r="56" spans="2:5" ht="18">
      <c r="B56" s="77" t="s">
        <v>21</v>
      </c>
      <c r="C56" s="78"/>
      <c r="D56" s="78"/>
      <c r="E56" s="78"/>
    </row>
    <row r="57" spans="2:5" ht="18">
      <c r="B57" s="77" t="s">
        <v>22</v>
      </c>
      <c r="C57" s="78"/>
      <c r="D57" s="78"/>
      <c r="E57" s="78"/>
    </row>
    <row r="58" spans="2:5" ht="18">
      <c r="B58" s="77" t="s">
        <v>23</v>
      </c>
      <c r="C58" s="78"/>
      <c r="D58" s="78"/>
      <c r="E58" s="78"/>
    </row>
    <row r="59" spans="2:5" ht="18">
      <c r="B59" s="77" t="s">
        <v>24</v>
      </c>
      <c r="C59" s="78"/>
      <c r="D59" s="78"/>
      <c r="E59" s="79"/>
    </row>
    <row r="60" spans="2:5" ht="18">
      <c r="B60" s="77" t="s">
        <v>25</v>
      </c>
      <c r="C60" s="78"/>
      <c r="D60" s="78"/>
      <c r="E60" s="78"/>
    </row>
    <row r="61" spans="2:5" ht="18">
      <c r="B61" s="77" t="s">
        <v>26</v>
      </c>
      <c r="C61" s="78"/>
      <c r="D61" s="78"/>
      <c r="E61" s="78"/>
    </row>
    <row r="62" spans="2:5" ht="18">
      <c r="B62" s="77" t="s">
        <v>27</v>
      </c>
      <c r="C62" s="78"/>
      <c r="D62" s="78"/>
      <c r="E62" s="78"/>
    </row>
    <row r="63" spans="2:5" ht="18">
      <c r="B63" s="77" t="s">
        <v>28</v>
      </c>
      <c r="C63" s="78"/>
      <c r="D63" s="78"/>
      <c r="E63" s="79"/>
    </row>
    <row r="64" spans="2:5" ht="18">
      <c r="B64" s="77" t="s">
        <v>29</v>
      </c>
      <c r="C64" s="78"/>
      <c r="D64" s="78"/>
      <c r="E64" s="78"/>
    </row>
    <row r="65" spans="2:5" ht="18">
      <c r="B65" s="77" t="s">
        <v>30</v>
      </c>
      <c r="C65" s="78"/>
      <c r="D65" s="78"/>
      <c r="E65" s="78"/>
    </row>
    <row r="66" spans="2:5" ht="18">
      <c r="B66" s="77" t="s">
        <v>31</v>
      </c>
      <c r="C66" s="78"/>
      <c r="D66" s="78"/>
      <c r="E66" s="78"/>
    </row>
    <row r="67" spans="2:5" ht="18">
      <c r="B67" s="77" t="s">
        <v>32</v>
      </c>
      <c r="C67" s="78"/>
      <c r="D67" s="78"/>
      <c r="E67" s="79"/>
    </row>
    <row r="68" spans="2:5" ht="18">
      <c r="B68" s="77" t="s">
        <v>33</v>
      </c>
      <c r="C68" s="78"/>
      <c r="D68" s="78"/>
      <c r="E68" s="78"/>
    </row>
    <row r="69" spans="2:5" ht="18">
      <c r="B69" s="77" t="s">
        <v>34</v>
      </c>
      <c r="C69" s="78"/>
      <c r="D69" s="78"/>
      <c r="E69" s="78"/>
    </row>
    <row r="70" spans="2:5" ht="18">
      <c r="B70" s="77" t="s">
        <v>35</v>
      </c>
      <c r="C70" s="78"/>
      <c r="D70" s="78"/>
      <c r="E70" s="78"/>
    </row>
    <row r="71" spans="2:5" ht="18">
      <c r="B71" s="77" t="s">
        <v>37</v>
      </c>
      <c r="C71" s="78"/>
      <c r="D71" s="78"/>
      <c r="E71" s="78"/>
    </row>
    <row r="72" spans="2:5" ht="15.75">
      <c r="B72" s="9"/>
      <c r="C72" s="10"/>
      <c r="D72" s="7"/>
      <c r="E72" s="7"/>
    </row>
    <row r="73" spans="2:5">
      <c r="B73" s="9"/>
      <c r="C73" s="9"/>
      <c r="D73" s="8"/>
    </row>
    <row r="74" spans="2:5" ht="15.75">
      <c r="B74" s="9"/>
      <c r="C74" s="14"/>
      <c r="D74" s="8"/>
    </row>
    <row r="75" spans="2:5">
      <c r="B75" s="11"/>
      <c r="C75" s="21"/>
      <c r="D75" s="8"/>
    </row>
    <row r="76" spans="2:5">
      <c r="B76" s="11"/>
      <c r="C76" s="78"/>
      <c r="D76" s="8"/>
    </row>
    <row r="77" spans="2:5">
      <c r="B77" s="11"/>
      <c r="C77" s="78"/>
      <c r="D77" s="8"/>
    </row>
    <row r="78" spans="2:5">
      <c r="B78" s="11"/>
      <c r="C78" s="78"/>
      <c r="D78" s="8"/>
    </row>
    <row r="79" spans="2:5">
      <c r="B79" s="11"/>
      <c r="C79" s="78"/>
      <c r="D79" s="8"/>
    </row>
    <row r="80" spans="2:5">
      <c r="B80" s="11"/>
      <c r="C80" s="78"/>
      <c r="D80" s="8"/>
    </row>
    <row r="81" spans="2:4">
      <c r="B81" s="11"/>
      <c r="C81" s="78"/>
      <c r="D81" s="8"/>
    </row>
    <row r="82" spans="2:4">
      <c r="B82" s="11"/>
      <c r="C82" s="78"/>
      <c r="D82" s="8"/>
    </row>
    <row r="83" spans="2:4">
      <c r="B83" s="11"/>
      <c r="C83" s="78"/>
      <c r="D83" s="8"/>
    </row>
    <row r="84" spans="2:4">
      <c r="B84" s="11"/>
      <c r="C84" s="78"/>
      <c r="D84" s="8"/>
    </row>
    <row r="85" spans="2:4">
      <c r="B85" s="11"/>
      <c r="C85" s="78"/>
      <c r="D85" s="8"/>
    </row>
    <row r="86" spans="2:4">
      <c r="B86" s="11"/>
      <c r="C86" s="78"/>
      <c r="D86" s="8"/>
    </row>
    <row r="87" spans="2:4">
      <c r="B87" s="11"/>
      <c r="C87" s="78"/>
      <c r="D87" s="8"/>
    </row>
    <row r="88" spans="2:4">
      <c r="B88" s="11"/>
      <c r="C88" s="78"/>
      <c r="D88" s="8"/>
    </row>
    <row r="89" spans="2:4">
      <c r="B89" s="11"/>
      <c r="C89" s="78"/>
      <c r="D89" s="8"/>
    </row>
    <row r="90" spans="2:4">
      <c r="B90" s="11"/>
      <c r="C90" s="78"/>
      <c r="D90" s="8"/>
    </row>
    <row r="91" spans="2:4">
      <c r="B91" s="11"/>
      <c r="C91" s="78"/>
      <c r="D91" s="8"/>
    </row>
    <row r="92" spans="2:4">
      <c r="B92" s="11"/>
      <c r="C92" s="78"/>
      <c r="D92" s="8"/>
    </row>
    <row r="93" spans="2:4">
      <c r="B93" s="11"/>
      <c r="C93" s="78"/>
      <c r="D93" s="8"/>
    </row>
    <row r="94" spans="2:4">
      <c r="B94" s="11"/>
      <c r="C94" s="78"/>
      <c r="D94" s="8"/>
    </row>
    <row r="95" spans="2:4">
      <c r="B95" s="11"/>
      <c r="C95" s="78"/>
      <c r="D95" s="8"/>
    </row>
    <row r="96" spans="2:4">
      <c r="B96" s="11"/>
      <c r="C96" s="78"/>
      <c r="D96" s="8"/>
    </row>
    <row r="97" spans="2:4">
      <c r="B97" s="11"/>
      <c r="C97" s="78"/>
      <c r="D97" s="8"/>
    </row>
    <row r="98" spans="2:4">
      <c r="B98" s="11"/>
      <c r="C98" s="78"/>
      <c r="D98" s="8"/>
    </row>
    <row r="99" spans="2:4">
      <c r="B99" s="11"/>
      <c r="C99" s="78"/>
      <c r="D99" s="8"/>
    </row>
    <row r="100" spans="2:4">
      <c r="B100" s="11"/>
      <c r="C100" s="78"/>
      <c r="D100" s="8"/>
    </row>
    <row r="101" spans="2:4">
      <c r="B101" s="11"/>
      <c r="C101" s="78"/>
      <c r="D101" s="8"/>
    </row>
    <row r="102" spans="2:4">
      <c r="B102" s="11"/>
      <c r="C102" s="78"/>
      <c r="D102" s="8"/>
    </row>
    <row r="103" spans="2:4">
      <c r="B103" s="12"/>
      <c r="C103" s="78"/>
      <c r="D103" s="8"/>
    </row>
    <row r="104" spans="2:4" ht="15.75">
      <c r="B104" s="9"/>
      <c r="C104" s="10"/>
      <c r="D104" s="8"/>
    </row>
    <row r="105" spans="2:4">
      <c r="B105" s="9"/>
      <c r="C105" s="9"/>
      <c r="D105" s="8"/>
    </row>
    <row r="106" spans="2:4" ht="15.75">
      <c r="B106" s="9"/>
      <c r="C106" s="14"/>
      <c r="D106" s="8"/>
    </row>
    <row r="107" spans="2:4">
      <c r="B107" s="11"/>
      <c r="C107" s="18"/>
      <c r="D107" s="8"/>
    </row>
    <row r="108" spans="2:4">
      <c r="B108" s="11"/>
      <c r="C108" s="78"/>
      <c r="D108" s="8"/>
    </row>
    <row r="109" spans="2:4">
      <c r="B109" s="11"/>
      <c r="C109" s="78"/>
      <c r="D109" s="8"/>
    </row>
    <row r="110" spans="2:4">
      <c r="B110" s="11"/>
      <c r="C110" s="78"/>
      <c r="D110" s="8"/>
    </row>
    <row r="111" spans="2:4">
      <c r="B111" s="11"/>
      <c r="C111" s="78"/>
      <c r="D111" s="8"/>
    </row>
    <row r="112" spans="2:4">
      <c r="B112" s="11"/>
      <c r="C112" s="79"/>
      <c r="D112" s="8"/>
    </row>
    <row r="113" spans="2:4">
      <c r="B113" s="11"/>
      <c r="C113" s="78"/>
      <c r="D113" s="8"/>
    </row>
    <row r="114" spans="2:4">
      <c r="B114" s="11"/>
      <c r="C114" s="78"/>
      <c r="D114" s="8"/>
    </row>
    <row r="115" spans="2:4">
      <c r="B115" s="11"/>
      <c r="C115" s="78"/>
      <c r="D115" s="8"/>
    </row>
    <row r="116" spans="2:4">
      <c r="B116" s="11"/>
      <c r="C116" s="78"/>
      <c r="D116" s="8"/>
    </row>
    <row r="117" spans="2:4">
      <c r="B117" s="11"/>
      <c r="C117" s="78"/>
      <c r="D117" s="8"/>
    </row>
    <row r="118" spans="2:4">
      <c r="B118" s="11"/>
      <c r="C118" s="78"/>
      <c r="D118" s="8"/>
    </row>
    <row r="119" spans="2:4">
      <c r="B119" s="11"/>
      <c r="C119" s="78"/>
      <c r="D119" s="8"/>
    </row>
    <row r="120" spans="2:4">
      <c r="B120" s="11"/>
      <c r="C120" s="78"/>
      <c r="D120" s="8"/>
    </row>
    <row r="121" spans="2:4">
      <c r="B121" s="11"/>
      <c r="C121" s="78"/>
      <c r="D121" s="8"/>
    </row>
    <row r="122" spans="2:4">
      <c r="B122" s="11"/>
      <c r="C122" s="78"/>
      <c r="D122" s="8"/>
    </row>
    <row r="123" spans="2:4">
      <c r="B123" s="11"/>
      <c r="C123" s="79"/>
      <c r="D123" s="8"/>
    </row>
    <row r="124" spans="2:4">
      <c r="B124" s="11"/>
      <c r="C124" s="78"/>
      <c r="D124" s="8"/>
    </row>
    <row r="125" spans="2:4">
      <c r="B125" s="11"/>
      <c r="C125" s="78"/>
      <c r="D125" s="8"/>
    </row>
    <row r="126" spans="2:4">
      <c r="B126" s="11"/>
      <c r="C126" s="78"/>
      <c r="D126" s="8"/>
    </row>
    <row r="127" spans="2:4">
      <c r="B127" s="11"/>
      <c r="C127" s="79"/>
      <c r="D127" s="8"/>
    </row>
    <row r="128" spans="2:4">
      <c r="B128" s="11"/>
      <c r="C128" s="78"/>
      <c r="D128" s="8"/>
    </row>
    <row r="129" spans="2:4">
      <c r="B129" s="11"/>
      <c r="C129" s="78"/>
      <c r="D129" s="8"/>
    </row>
    <row r="130" spans="2:4">
      <c r="B130" s="11"/>
      <c r="C130" s="78"/>
      <c r="D130" s="8"/>
    </row>
    <row r="131" spans="2:4">
      <c r="B131" s="11"/>
      <c r="C131" s="79"/>
      <c r="D131" s="8"/>
    </row>
    <row r="132" spans="2:4">
      <c r="B132" s="11"/>
      <c r="C132" s="78"/>
      <c r="D132" s="8"/>
    </row>
    <row r="133" spans="2:4">
      <c r="B133" s="11"/>
      <c r="C133" s="78"/>
      <c r="D133" s="8"/>
    </row>
    <row r="134" spans="2:4">
      <c r="B134" s="11"/>
      <c r="C134" s="78"/>
      <c r="D134" s="8"/>
    </row>
    <row r="135" spans="2:4">
      <c r="B135" s="12"/>
      <c r="C135" s="78"/>
      <c r="D135" s="8"/>
    </row>
    <row r="136" spans="2:4" ht="15.75">
      <c r="B136" s="9"/>
      <c r="C136" s="10"/>
      <c r="D136" s="8"/>
    </row>
    <row r="137" spans="2:4">
      <c r="B137" s="9"/>
      <c r="C137" s="9"/>
      <c r="D137" s="8"/>
    </row>
    <row r="138" spans="2:4">
      <c r="B138" s="13"/>
      <c r="C138" s="13"/>
    </row>
    <row r="139" spans="2:4">
      <c r="B139" s="13"/>
      <c r="C139" s="13"/>
    </row>
    <row r="140" spans="2:4">
      <c r="B140" s="13"/>
      <c r="C140" s="13"/>
    </row>
    <row r="141" spans="2:4">
      <c r="B141" s="13"/>
      <c r="C141" s="13"/>
    </row>
    <row r="142" spans="2:4">
      <c r="B142" s="13"/>
      <c r="C142" s="13"/>
    </row>
    <row r="143" spans="2:4">
      <c r="B143" s="13"/>
      <c r="C143" s="13"/>
    </row>
    <row r="144" spans="2:4">
      <c r="B144" s="13"/>
      <c r="C144" s="13"/>
    </row>
    <row r="145" spans="2:3">
      <c r="B145" s="13"/>
      <c r="C145" s="13"/>
    </row>
    <row r="146" spans="2:3">
      <c r="B146" s="13"/>
      <c r="C146" s="13"/>
    </row>
    <row r="147" spans="2:3">
      <c r="B147" s="13"/>
      <c r="C147" s="13"/>
    </row>
    <row r="148" spans="2:3">
      <c r="B148" s="13"/>
      <c r="C148" s="13"/>
    </row>
    <row r="149" spans="2:3">
      <c r="B149" s="13"/>
      <c r="C149" s="13"/>
    </row>
    <row r="150" spans="2:3">
      <c r="B150" s="13"/>
      <c r="C150" s="13"/>
    </row>
    <row r="151" spans="2:3">
      <c r="B151" s="13"/>
      <c r="C151" s="13"/>
    </row>
    <row r="152" spans="2:3">
      <c r="B152" s="13"/>
      <c r="C152" s="13"/>
    </row>
    <row r="153" spans="2:3">
      <c r="B153" s="13"/>
      <c r="C153" s="13"/>
    </row>
    <row r="154" spans="2:3">
      <c r="B154" s="13"/>
      <c r="C154" s="13"/>
    </row>
    <row r="155" spans="2:3">
      <c r="B155" s="13"/>
      <c r="C155" s="13"/>
    </row>
    <row r="156" spans="2:3">
      <c r="B156" s="13"/>
      <c r="C156" s="13"/>
    </row>
    <row r="157" spans="2:3">
      <c r="B157" s="13"/>
      <c r="C157" s="13"/>
    </row>
    <row r="158" spans="2:3">
      <c r="B158" s="13"/>
      <c r="C158" s="13"/>
    </row>
    <row r="159" spans="2:3">
      <c r="B159" s="13"/>
      <c r="C159" s="13"/>
    </row>
    <row r="160" spans="2:3">
      <c r="B160" s="13"/>
      <c r="C160" s="13"/>
    </row>
    <row r="161" spans="2:3">
      <c r="B161" s="13"/>
      <c r="C161" s="13"/>
    </row>
    <row r="162" spans="2:3">
      <c r="B162" s="13"/>
      <c r="C162" s="13"/>
    </row>
    <row r="163" spans="2:3">
      <c r="B163" s="13"/>
      <c r="C163" s="13"/>
    </row>
    <row r="164" spans="2:3">
      <c r="B164" s="13"/>
      <c r="C164" s="13"/>
    </row>
    <row r="165" spans="2:3">
      <c r="B165" s="13"/>
      <c r="C165" s="13"/>
    </row>
    <row r="166" spans="2:3">
      <c r="B166" s="13"/>
      <c r="C166" s="13"/>
    </row>
    <row r="167" spans="2:3">
      <c r="B167" s="13"/>
      <c r="C167" s="13"/>
    </row>
    <row r="168" spans="2:3">
      <c r="B168" s="13"/>
      <c r="C168" s="13"/>
    </row>
    <row r="169" spans="2:3">
      <c r="B169" s="13"/>
      <c r="C169" s="13"/>
    </row>
    <row r="170" spans="2:3">
      <c r="B170" s="13"/>
      <c r="C170" s="13"/>
    </row>
    <row r="171" spans="2:3">
      <c r="B171" s="13"/>
      <c r="C171" s="13"/>
    </row>
    <row r="172" spans="2:3">
      <c r="B172" s="13"/>
      <c r="C172" s="13"/>
    </row>
    <row r="173" spans="2:3">
      <c r="B173" s="13"/>
      <c r="C173" s="13"/>
    </row>
    <row r="174" spans="2:3">
      <c r="B174" s="13"/>
      <c r="C174" s="13"/>
    </row>
    <row r="175" spans="2:3">
      <c r="B175" s="13"/>
      <c r="C175" s="13"/>
    </row>
    <row r="176" spans="2:3">
      <c r="B176" s="13"/>
      <c r="C176" s="13"/>
    </row>
    <row r="177" spans="2:3">
      <c r="B177" s="13"/>
      <c r="C177" s="13"/>
    </row>
    <row r="178" spans="2:3">
      <c r="B178" s="13"/>
      <c r="C178" s="13"/>
    </row>
    <row r="179" spans="2:3">
      <c r="B179" s="13"/>
      <c r="C179" s="13"/>
    </row>
    <row r="180" spans="2:3">
      <c r="B180" s="13"/>
      <c r="C180" s="13"/>
    </row>
    <row r="181" spans="2:3">
      <c r="B181" s="13"/>
      <c r="C181" s="13"/>
    </row>
    <row r="182" spans="2:3">
      <c r="B182" s="13"/>
      <c r="C182" s="13"/>
    </row>
    <row r="183" spans="2:3">
      <c r="B183" s="13"/>
      <c r="C183" s="13"/>
    </row>
    <row r="184" spans="2:3">
      <c r="B184" s="13"/>
      <c r="C184" s="13"/>
    </row>
    <row r="185" spans="2:3">
      <c r="B185" s="13"/>
      <c r="C185" s="13"/>
    </row>
    <row r="186" spans="2:3">
      <c r="B186" s="13"/>
      <c r="C186" s="13"/>
    </row>
    <row r="187" spans="2:3">
      <c r="B187" s="13"/>
      <c r="C187" s="13"/>
    </row>
    <row r="188" spans="2:3">
      <c r="B188" s="13"/>
      <c r="C188" s="13"/>
    </row>
    <row r="189" spans="2:3">
      <c r="B189" s="13"/>
      <c r="C189" s="13"/>
    </row>
    <row r="190" spans="2:3">
      <c r="B190" s="13"/>
      <c r="C190" s="13"/>
    </row>
    <row r="191" spans="2:3">
      <c r="B191" s="13"/>
      <c r="C191" s="13"/>
    </row>
    <row r="192" spans="2:3">
      <c r="B192" s="13"/>
      <c r="C192" s="13"/>
    </row>
    <row r="193" spans="2:3">
      <c r="B193" s="13"/>
      <c r="C193" s="13"/>
    </row>
    <row r="194" spans="2:3">
      <c r="B194" s="13"/>
      <c r="C194" s="13"/>
    </row>
    <row r="195" spans="2:3">
      <c r="B195" s="13"/>
      <c r="C195" s="13"/>
    </row>
    <row r="196" spans="2:3">
      <c r="B196" s="13"/>
      <c r="C196" s="13"/>
    </row>
    <row r="197" spans="2:3">
      <c r="B197" s="13"/>
      <c r="C197" s="13"/>
    </row>
    <row r="198" spans="2:3">
      <c r="B198" s="13"/>
      <c r="C198" s="13"/>
    </row>
    <row r="199" spans="2:3">
      <c r="B199" s="13"/>
      <c r="C199" s="13"/>
    </row>
    <row r="200" spans="2:3">
      <c r="B200" s="13"/>
      <c r="C200" s="13"/>
    </row>
    <row r="201" spans="2:3">
      <c r="B201" s="13"/>
      <c r="C201" s="13"/>
    </row>
    <row r="202" spans="2:3">
      <c r="B202" s="13"/>
      <c r="C202" s="13"/>
    </row>
    <row r="203" spans="2:3">
      <c r="B203" s="13"/>
      <c r="C203" s="13"/>
    </row>
    <row r="204" spans="2:3">
      <c r="B204" s="13"/>
      <c r="C204" s="13"/>
    </row>
    <row r="205" spans="2:3">
      <c r="B205" s="13"/>
      <c r="C205" s="13"/>
    </row>
    <row r="206" spans="2:3">
      <c r="B206" s="13"/>
      <c r="C206" s="13"/>
    </row>
    <row r="207" spans="2:3">
      <c r="B207" s="13"/>
      <c r="C207" s="13"/>
    </row>
    <row r="208" spans="2:3">
      <c r="B208" s="13"/>
      <c r="C208" s="13"/>
    </row>
    <row r="209" spans="2:3">
      <c r="B209" s="13"/>
      <c r="C209" s="13"/>
    </row>
    <row r="210" spans="2:3">
      <c r="B210" s="13"/>
      <c r="C210" s="13"/>
    </row>
    <row r="211" spans="2:3">
      <c r="B211" s="13"/>
      <c r="C211" s="13"/>
    </row>
    <row r="212" spans="2:3">
      <c r="B212" s="13"/>
      <c r="C212" s="13"/>
    </row>
    <row r="213" spans="2:3">
      <c r="B213" s="13"/>
      <c r="C213" s="13"/>
    </row>
    <row r="214" spans="2:3">
      <c r="B214" s="13"/>
      <c r="C214" s="13"/>
    </row>
    <row r="215" spans="2:3">
      <c r="B215" s="13"/>
      <c r="C215" s="13"/>
    </row>
    <row r="216" spans="2:3">
      <c r="B216" s="13"/>
      <c r="C216" s="13"/>
    </row>
    <row r="217" spans="2:3">
      <c r="B217" s="13"/>
      <c r="C217" s="13"/>
    </row>
    <row r="218" spans="2:3">
      <c r="B218" s="13"/>
      <c r="C218" s="13"/>
    </row>
    <row r="219" spans="2:3">
      <c r="B219" s="13"/>
      <c r="C219" s="13"/>
    </row>
    <row r="220" spans="2:3">
      <c r="B220" s="13"/>
      <c r="C220" s="13"/>
    </row>
    <row r="221" spans="2:3">
      <c r="B221" s="13"/>
      <c r="C221" s="13"/>
    </row>
    <row r="222" spans="2:3">
      <c r="B222" s="13"/>
      <c r="C222" s="13"/>
    </row>
    <row r="223" spans="2:3">
      <c r="B223" s="13"/>
      <c r="C223" s="13"/>
    </row>
    <row r="224" spans="2:3">
      <c r="B224" s="13"/>
      <c r="C224" s="13"/>
    </row>
    <row r="225" spans="2:3">
      <c r="B225" s="13"/>
      <c r="C225" s="13"/>
    </row>
    <row r="226" spans="2:3">
      <c r="B226" s="13"/>
      <c r="C226" s="13"/>
    </row>
    <row r="227" spans="2:3">
      <c r="B227" s="13"/>
      <c r="C227" s="13"/>
    </row>
    <row r="228" spans="2:3">
      <c r="B228" s="13"/>
      <c r="C228" s="13"/>
    </row>
    <row r="229" spans="2:3">
      <c r="B229" s="13"/>
      <c r="C229" s="13"/>
    </row>
    <row r="230" spans="2:3">
      <c r="B230" s="13"/>
      <c r="C230" s="13"/>
    </row>
    <row r="231" spans="2:3">
      <c r="B231" s="13"/>
      <c r="C231" s="13"/>
    </row>
    <row r="232" spans="2:3">
      <c r="B232" s="13"/>
      <c r="C232" s="13"/>
    </row>
    <row r="233" spans="2:3">
      <c r="B233" s="13"/>
      <c r="C233" s="13"/>
    </row>
    <row r="234" spans="2:3">
      <c r="B234" s="13"/>
      <c r="C234" s="13"/>
    </row>
    <row r="235" spans="2:3">
      <c r="B235" s="13"/>
      <c r="C235" s="13"/>
    </row>
    <row r="236" spans="2:3">
      <c r="B236" s="13"/>
      <c r="C236" s="13"/>
    </row>
    <row r="237" spans="2:3">
      <c r="B237" s="13"/>
      <c r="C237" s="13"/>
    </row>
    <row r="238" spans="2:3">
      <c r="B238" s="13"/>
      <c r="C238" s="13"/>
    </row>
    <row r="239" spans="2:3">
      <c r="B239" s="13"/>
      <c r="C239" s="13"/>
    </row>
    <row r="240" spans="2:3">
      <c r="B240" s="13"/>
      <c r="C240" s="13"/>
    </row>
    <row r="241" spans="2:3">
      <c r="B241" s="13"/>
      <c r="C241" s="13"/>
    </row>
    <row r="242" spans="2:3">
      <c r="B242" s="13"/>
      <c r="C242" s="13"/>
    </row>
    <row r="243" spans="2:3">
      <c r="B243" s="13"/>
      <c r="C243" s="13"/>
    </row>
    <row r="244" spans="2:3">
      <c r="B244" s="13"/>
      <c r="C244" s="13"/>
    </row>
    <row r="245" spans="2:3">
      <c r="B245" s="13"/>
      <c r="C245" s="13"/>
    </row>
    <row r="246" spans="2:3">
      <c r="B246" s="13"/>
      <c r="C246" s="13"/>
    </row>
    <row r="247" spans="2:3">
      <c r="B247" s="13"/>
      <c r="C247" s="13"/>
    </row>
    <row r="248" spans="2:3">
      <c r="B248" s="13"/>
      <c r="C248" s="13"/>
    </row>
    <row r="249" spans="2:3">
      <c r="B249" s="13"/>
      <c r="C249" s="13"/>
    </row>
    <row r="250" spans="2:3">
      <c r="B250" s="13"/>
      <c r="C250" s="13"/>
    </row>
    <row r="251" spans="2:3">
      <c r="B251" s="13"/>
      <c r="C251" s="13"/>
    </row>
    <row r="252" spans="2:3">
      <c r="B252" s="13"/>
      <c r="C252" s="13"/>
    </row>
    <row r="253" spans="2:3">
      <c r="B253" s="13"/>
      <c r="C253" s="13"/>
    </row>
    <row r="254" spans="2:3">
      <c r="B254" s="13"/>
      <c r="C254" s="13"/>
    </row>
    <row r="255" spans="2:3">
      <c r="B255" s="13"/>
      <c r="C255" s="13"/>
    </row>
    <row r="256" spans="2:3">
      <c r="B256" s="13"/>
      <c r="C256" s="13"/>
    </row>
    <row r="257" spans="2:3">
      <c r="B257" s="13"/>
      <c r="C257" s="13"/>
    </row>
    <row r="258" spans="2:3">
      <c r="B258" s="13"/>
      <c r="C258" s="13"/>
    </row>
    <row r="259" spans="2:3">
      <c r="B259" s="13"/>
      <c r="C259" s="13"/>
    </row>
    <row r="260" spans="2:3">
      <c r="B260" s="13"/>
      <c r="C260" s="13"/>
    </row>
    <row r="261" spans="2:3">
      <c r="B261" s="13"/>
      <c r="C261" s="13"/>
    </row>
    <row r="262" spans="2:3">
      <c r="B262" s="13"/>
      <c r="C262" s="13"/>
    </row>
    <row r="263" spans="2:3">
      <c r="B263" s="13"/>
      <c r="C263" s="13"/>
    </row>
    <row r="264" spans="2:3">
      <c r="B264" s="13"/>
      <c r="C264" s="13"/>
    </row>
    <row r="265" spans="2:3">
      <c r="B265" s="13"/>
      <c r="C265" s="13"/>
    </row>
    <row r="266" spans="2:3">
      <c r="B266" s="13"/>
      <c r="C266" s="13"/>
    </row>
    <row r="267" spans="2:3">
      <c r="B267" s="13"/>
      <c r="C267" s="13"/>
    </row>
    <row r="268" spans="2:3">
      <c r="B268" s="13"/>
      <c r="C268" s="13"/>
    </row>
    <row r="269" spans="2:3">
      <c r="B269" s="13"/>
      <c r="C269" s="13"/>
    </row>
    <row r="270" spans="2:3">
      <c r="B270" s="13"/>
      <c r="C270" s="13"/>
    </row>
    <row r="271" spans="2:3">
      <c r="B271" s="13"/>
      <c r="C271" s="13"/>
    </row>
    <row r="272" spans="2:3">
      <c r="B272" s="13"/>
      <c r="C272" s="13"/>
    </row>
    <row r="273" spans="2:3">
      <c r="B273" s="13"/>
      <c r="C273" s="13"/>
    </row>
    <row r="274" spans="2:3">
      <c r="B274" s="13"/>
      <c r="C274" s="13"/>
    </row>
    <row r="275" spans="2:3">
      <c r="B275" s="13"/>
      <c r="C275" s="13"/>
    </row>
    <row r="276" spans="2:3">
      <c r="B276" s="13"/>
      <c r="C276" s="13"/>
    </row>
    <row r="277" spans="2:3">
      <c r="B277" s="13"/>
      <c r="C277" s="13"/>
    </row>
    <row r="278" spans="2:3">
      <c r="B278" s="13"/>
      <c r="C278" s="13"/>
    </row>
    <row r="279" spans="2:3">
      <c r="B279" s="13"/>
      <c r="C279" s="13"/>
    </row>
    <row r="280" spans="2:3">
      <c r="B280" s="13"/>
      <c r="C280" s="13"/>
    </row>
    <row r="281" spans="2:3">
      <c r="B281" s="13"/>
      <c r="C281" s="13"/>
    </row>
    <row r="282" spans="2:3">
      <c r="B282" s="13"/>
      <c r="C282" s="13"/>
    </row>
    <row r="283" spans="2:3">
      <c r="B283" s="13"/>
      <c r="C283" s="13"/>
    </row>
    <row r="284" spans="2:3">
      <c r="B284" s="13"/>
      <c r="C284" s="13"/>
    </row>
    <row r="285" spans="2:3">
      <c r="B285" s="13"/>
      <c r="C285" s="13"/>
    </row>
    <row r="286" spans="2:3">
      <c r="B286" s="13"/>
      <c r="C286" s="13"/>
    </row>
    <row r="287" spans="2:3">
      <c r="B287" s="13"/>
      <c r="C287" s="13"/>
    </row>
    <row r="288" spans="2:3">
      <c r="B288" s="13"/>
      <c r="C288" s="13"/>
    </row>
    <row r="289" spans="2:3">
      <c r="B289" s="13"/>
      <c r="C289" s="13"/>
    </row>
    <row r="290" spans="2:3">
      <c r="B290" s="13"/>
      <c r="C290" s="13"/>
    </row>
    <row r="291" spans="2:3">
      <c r="B291" s="13"/>
      <c r="C291" s="13"/>
    </row>
    <row r="292" spans="2:3">
      <c r="B292" s="13"/>
      <c r="C292" s="13"/>
    </row>
    <row r="293" spans="2:3">
      <c r="B293" s="13"/>
      <c r="C293" s="13"/>
    </row>
    <row r="294" spans="2:3">
      <c r="B294" s="13"/>
      <c r="C294" s="13"/>
    </row>
    <row r="295" spans="2:3">
      <c r="B295" s="13"/>
      <c r="C295" s="13"/>
    </row>
    <row r="296" spans="2:3">
      <c r="B296" s="13"/>
      <c r="C296" s="13"/>
    </row>
    <row r="297" spans="2:3">
      <c r="B297" s="13"/>
      <c r="C297" s="13"/>
    </row>
    <row r="298" spans="2:3">
      <c r="B298" s="13"/>
      <c r="C298" s="13"/>
    </row>
    <row r="299" spans="2:3">
      <c r="B299" s="13"/>
      <c r="C299" s="13"/>
    </row>
    <row r="300" spans="2:3">
      <c r="B300" s="13"/>
      <c r="C300" s="13"/>
    </row>
    <row r="301" spans="2:3">
      <c r="B301" s="13"/>
      <c r="C301" s="13"/>
    </row>
    <row r="302" spans="2:3">
      <c r="B302" s="13"/>
      <c r="C302" s="13"/>
    </row>
    <row r="303" spans="2:3">
      <c r="B303" s="13"/>
      <c r="C303" s="13"/>
    </row>
    <row r="304" spans="2:3">
      <c r="B304" s="13"/>
      <c r="C304" s="13"/>
    </row>
    <row r="305" spans="2:3">
      <c r="B305" s="13"/>
      <c r="C305" s="13"/>
    </row>
    <row r="306" spans="2:3">
      <c r="B306" s="13"/>
      <c r="C306" s="13"/>
    </row>
    <row r="307" spans="2:3">
      <c r="B307" s="13"/>
      <c r="C307" s="13"/>
    </row>
    <row r="308" spans="2:3">
      <c r="B308" s="13"/>
      <c r="C308" s="13"/>
    </row>
    <row r="309" spans="2:3">
      <c r="B309" s="13"/>
      <c r="C309" s="13"/>
    </row>
    <row r="310" spans="2:3">
      <c r="B310" s="13"/>
      <c r="C310" s="13"/>
    </row>
    <row r="311" spans="2:3">
      <c r="B311" s="13"/>
      <c r="C311" s="13"/>
    </row>
    <row r="312" spans="2:3">
      <c r="B312" s="13"/>
      <c r="C312" s="13"/>
    </row>
    <row r="313" spans="2:3">
      <c r="B313" s="13"/>
      <c r="C313" s="13"/>
    </row>
    <row r="314" spans="2:3">
      <c r="B314" s="13"/>
      <c r="C314" s="13"/>
    </row>
    <row r="315" spans="2:3">
      <c r="B315" s="13"/>
      <c r="C315" s="13"/>
    </row>
    <row r="316" spans="2:3">
      <c r="B316" s="13"/>
      <c r="C316" s="13"/>
    </row>
    <row r="317" spans="2:3">
      <c r="B317" s="13"/>
      <c r="C317" s="13"/>
    </row>
    <row r="318" spans="2:3">
      <c r="B318" s="13"/>
      <c r="C318" s="13"/>
    </row>
    <row r="319" spans="2:3">
      <c r="B319" s="13"/>
      <c r="C319" s="13"/>
    </row>
    <row r="320" spans="2:3">
      <c r="B320" s="13"/>
      <c r="C320" s="13"/>
    </row>
    <row r="321" spans="2:3">
      <c r="B321" s="13"/>
      <c r="C321" s="13"/>
    </row>
    <row r="322" spans="2:3">
      <c r="B322" s="13"/>
      <c r="C322" s="13"/>
    </row>
    <row r="323" spans="2:3">
      <c r="B323" s="13"/>
      <c r="C323" s="13"/>
    </row>
    <row r="324" spans="2:3">
      <c r="B324" s="13"/>
      <c r="C324" s="13"/>
    </row>
    <row r="325" spans="2:3">
      <c r="B325" s="13"/>
      <c r="C325" s="13"/>
    </row>
    <row r="326" spans="2:3">
      <c r="B326" s="13"/>
      <c r="C326" s="13"/>
    </row>
    <row r="327" spans="2:3">
      <c r="B327" s="13"/>
      <c r="C327" s="13"/>
    </row>
    <row r="328" spans="2:3">
      <c r="B328" s="13"/>
      <c r="C328" s="13"/>
    </row>
    <row r="329" spans="2:3">
      <c r="B329" s="13"/>
      <c r="C329" s="13"/>
    </row>
    <row r="330" spans="2:3">
      <c r="B330" s="13"/>
      <c r="C330" s="13"/>
    </row>
    <row r="331" spans="2:3">
      <c r="B331" s="13"/>
      <c r="C331" s="13"/>
    </row>
    <row r="332" spans="2:3">
      <c r="B332" s="13"/>
      <c r="C332" s="13"/>
    </row>
    <row r="333" spans="2:3">
      <c r="B333" s="13"/>
      <c r="C333" s="13"/>
    </row>
    <row r="334" spans="2:3">
      <c r="B334" s="13"/>
      <c r="C334" s="13"/>
    </row>
    <row r="335" spans="2:3">
      <c r="B335" s="13"/>
      <c r="C335" s="13"/>
    </row>
    <row r="336" spans="2:3">
      <c r="B336" s="13"/>
      <c r="C336" s="13"/>
    </row>
    <row r="337" spans="2:3">
      <c r="B337" s="13"/>
      <c r="C337" s="13"/>
    </row>
    <row r="338" spans="2:3">
      <c r="B338" s="13"/>
      <c r="C338" s="13"/>
    </row>
    <row r="339" spans="2:3">
      <c r="B339" s="13"/>
      <c r="C339" s="13"/>
    </row>
    <row r="340" spans="2:3">
      <c r="B340" s="13"/>
      <c r="C340" s="13"/>
    </row>
    <row r="341" spans="2:3">
      <c r="B341" s="13"/>
      <c r="C341" s="13"/>
    </row>
    <row r="342" spans="2:3">
      <c r="B342" s="13"/>
      <c r="C342" s="13"/>
    </row>
    <row r="343" spans="2:3">
      <c r="B343" s="13"/>
      <c r="C343" s="13"/>
    </row>
    <row r="344" spans="2:3">
      <c r="B344" s="13"/>
      <c r="C344" s="13"/>
    </row>
    <row r="345" spans="2:3">
      <c r="B345" s="13"/>
      <c r="C345" s="13"/>
    </row>
    <row r="346" spans="2:3">
      <c r="B346" s="13"/>
      <c r="C346" s="13"/>
    </row>
    <row r="347" spans="2:3">
      <c r="B347" s="13"/>
      <c r="C347" s="13"/>
    </row>
    <row r="348" spans="2:3">
      <c r="B348" s="13"/>
      <c r="C348" s="13"/>
    </row>
    <row r="349" spans="2:3">
      <c r="B349" s="13"/>
      <c r="C349" s="13"/>
    </row>
    <row r="350" spans="2:3">
      <c r="B350" s="13"/>
      <c r="C350" s="13"/>
    </row>
    <row r="351" spans="2:3">
      <c r="B351" s="13"/>
      <c r="C351" s="13"/>
    </row>
    <row r="352" spans="2:3">
      <c r="B352" s="13"/>
      <c r="C352" s="13"/>
    </row>
    <row r="353" spans="2:3">
      <c r="B353" s="13"/>
      <c r="C353" s="13"/>
    </row>
    <row r="354" spans="2:3">
      <c r="B354" s="13"/>
      <c r="C354" s="13"/>
    </row>
    <row r="355" spans="2:3">
      <c r="B355" s="13"/>
      <c r="C355" s="13"/>
    </row>
    <row r="356" spans="2:3">
      <c r="B356" s="13"/>
      <c r="C356" s="13"/>
    </row>
    <row r="357" spans="2:3">
      <c r="B357" s="13"/>
      <c r="C357" s="13"/>
    </row>
    <row r="358" spans="2:3">
      <c r="B358" s="13"/>
      <c r="C358" s="13"/>
    </row>
    <row r="359" spans="2:3">
      <c r="B359" s="13"/>
      <c r="C359" s="13"/>
    </row>
    <row r="360" spans="2:3">
      <c r="B360" s="13"/>
      <c r="C360" s="13"/>
    </row>
    <row r="361" spans="2:3">
      <c r="B361" s="13"/>
      <c r="C361" s="13"/>
    </row>
    <row r="362" spans="2:3">
      <c r="B362" s="13"/>
      <c r="C362" s="13"/>
    </row>
    <row r="363" spans="2:3">
      <c r="B363" s="13"/>
      <c r="C363" s="13"/>
    </row>
    <row r="364" spans="2:3">
      <c r="B364" s="13"/>
      <c r="C364" s="13"/>
    </row>
    <row r="365" spans="2:3">
      <c r="B365" s="13"/>
      <c r="C365" s="13"/>
    </row>
    <row r="366" spans="2:3">
      <c r="B366" s="13"/>
      <c r="C366" s="13"/>
    </row>
    <row r="367" spans="2:3">
      <c r="B367" s="13"/>
      <c r="C367" s="13"/>
    </row>
    <row r="368" spans="2:3">
      <c r="B368" s="13"/>
      <c r="C368" s="13"/>
    </row>
    <row r="369" spans="2:3">
      <c r="B369" s="13"/>
      <c r="C369" s="13"/>
    </row>
    <row r="370" spans="2:3">
      <c r="B370" s="13"/>
      <c r="C370" s="13"/>
    </row>
    <row r="371" spans="2:3">
      <c r="B371" s="13"/>
      <c r="C371" s="13"/>
    </row>
    <row r="372" spans="2:3">
      <c r="B372" s="13"/>
      <c r="C372" s="13"/>
    </row>
    <row r="373" spans="2:3">
      <c r="B373" s="13"/>
      <c r="C373" s="13"/>
    </row>
    <row r="374" spans="2:3">
      <c r="B374" s="13"/>
      <c r="C374" s="13"/>
    </row>
    <row r="375" spans="2:3">
      <c r="B375" s="13"/>
      <c r="C375" s="13"/>
    </row>
    <row r="376" spans="2:3">
      <c r="B376" s="13"/>
      <c r="C376" s="13"/>
    </row>
    <row r="377" spans="2:3">
      <c r="B377" s="13"/>
      <c r="C377" s="13"/>
    </row>
    <row r="378" spans="2:3">
      <c r="B378" s="13"/>
      <c r="C378" s="13"/>
    </row>
    <row r="379" spans="2:3">
      <c r="B379" s="13"/>
      <c r="C379" s="13"/>
    </row>
    <row r="380" spans="2:3">
      <c r="B380" s="13"/>
      <c r="C380" s="13"/>
    </row>
    <row r="381" spans="2:3">
      <c r="B381" s="13"/>
      <c r="C381" s="13"/>
    </row>
    <row r="382" spans="2:3">
      <c r="B382" s="13"/>
      <c r="C382" s="13"/>
    </row>
    <row r="383" spans="2:3">
      <c r="B383" s="13"/>
      <c r="C383" s="13"/>
    </row>
    <row r="384" spans="2:3">
      <c r="B384" s="13"/>
      <c r="C384" s="13"/>
    </row>
    <row r="385" spans="2:3">
      <c r="B385" s="13"/>
      <c r="C385" s="13"/>
    </row>
    <row r="386" spans="2:3">
      <c r="B386" s="13"/>
      <c r="C386" s="13"/>
    </row>
    <row r="387" spans="2:3">
      <c r="B387" s="13"/>
      <c r="C387" s="13"/>
    </row>
    <row r="388" spans="2:3">
      <c r="B388" s="13"/>
      <c r="C388" s="13"/>
    </row>
    <row r="389" spans="2:3">
      <c r="B389" s="13"/>
      <c r="C389" s="13"/>
    </row>
    <row r="390" spans="2:3">
      <c r="B390" s="13"/>
      <c r="C390" s="13"/>
    </row>
    <row r="391" spans="2:3">
      <c r="B391" s="13"/>
      <c r="C391" s="13"/>
    </row>
    <row r="392" spans="2:3">
      <c r="B392" s="13"/>
      <c r="C392" s="13"/>
    </row>
    <row r="393" spans="2:3">
      <c r="B393" s="13"/>
      <c r="C393" s="13"/>
    </row>
    <row r="394" spans="2:3">
      <c r="B394" s="13"/>
      <c r="C394" s="13"/>
    </row>
    <row r="395" spans="2:3">
      <c r="B395" s="13"/>
      <c r="C395" s="13"/>
    </row>
    <row r="396" spans="2:3">
      <c r="B396" s="13"/>
      <c r="C396" s="13"/>
    </row>
    <row r="397" spans="2:3">
      <c r="B397" s="13"/>
      <c r="C397" s="13"/>
    </row>
    <row r="398" spans="2:3">
      <c r="B398" s="13"/>
      <c r="C398" s="13"/>
    </row>
    <row r="399" spans="2:3">
      <c r="B399" s="13"/>
      <c r="C399" s="13"/>
    </row>
    <row r="400" spans="2:3">
      <c r="B400" s="13"/>
      <c r="C400" s="13"/>
    </row>
    <row r="401" spans="2:3">
      <c r="B401" s="13"/>
      <c r="C401" s="13"/>
    </row>
    <row r="402" spans="2:3">
      <c r="B402" s="13"/>
      <c r="C402" s="13"/>
    </row>
    <row r="403" spans="2:3">
      <c r="B403" s="13"/>
      <c r="C403" s="13"/>
    </row>
    <row r="404" spans="2:3">
      <c r="B404" s="13"/>
      <c r="C404" s="13"/>
    </row>
    <row r="405" spans="2:3">
      <c r="B405" s="13"/>
      <c r="C405" s="13"/>
    </row>
    <row r="406" spans="2:3">
      <c r="B406" s="13"/>
      <c r="C406" s="13"/>
    </row>
    <row r="407" spans="2:3">
      <c r="B407" s="13"/>
      <c r="C407" s="13"/>
    </row>
    <row r="408" spans="2:3">
      <c r="B408" s="13"/>
      <c r="C408" s="13"/>
    </row>
    <row r="409" spans="2:3">
      <c r="B409" s="13"/>
      <c r="C409" s="13"/>
    </row>
    <row r="410" spans="2:3">
      <c r="B410" s="13"/>
      <c r="C410" s="13"/>
    </row>
    <row r="411" spans="2:3">
      <c r="B411" s="13"/>
      <c r="C411" s="13"/>
    </row>
    <row r="412" spans="2:3">
      <c r="B412" s="13"/>
      <c r="C412" s="13"/>
    </row>
    <row r="413" spans="2:3">
      <c r="B413" s="13"/>
      <c r="C413" s="13"/>
    </row>
    <row r="414" spans="2:3">
      <c r="B414" s="13"/>
      <c r="C414" s="13"/>
    </row>
    <row r="415" spans="2:3">
      <c r="B415" s="13"/>
      <c r="C415" s="13"/>
    </row>
    <row r="416" spans="2:3">
      <c r="B416" s="13"/>
      <c r="C416" s="13"/>
    </row>
  </sheetData>
  <dataValidations count="1">
    <dataValidation type="list" allowBlank="1" showInputMessage="1" showErrorMessage="1" sqref="C1:F1">
      <formula1>$B$43:$B$71</formula1>
    </dataValidation>
  </dataValidations>
  <pageMargins left="0.7" right="0.7" top="0.75" bottom="0.75" header="0.3" footer="0.3"/>
  <pageSetup scale="83" orientation="landscape"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dimension ref="A1:IU416"/>
  <sheetViews>
    <sheetView showGridLines="0" defaultGridColor="0" colorId="22" zoomScaleNormal="100" workbookViewId="0"/>
  </sheetViews>
  <sheetFormatPr defaultColWidth="15.77734375" defaultRowHeight="15"/>
  <cols>
    <col min="1" max="1" width="3.77734375" customWidth="1"/>
    <col min="2" max="2" width="46" customWidth="1"/>
    <col min="3" max="3" width="20.33203125" customWidth="1"/>
    <col min="4" max="4" width="15.88671875" customWidth="1"/>
    <col min="5" max="5" width="20.33203125" customWidth="1"/>
    <col min="6" max="6" width="16.21875" customWidth="1"/>
    <col min="7" max="7" width="1" customWidth="1"/>
    <col min="9" max="9" width="7.77734375" customWidth="1"/>
  </cols>
  <sheetData>
    <row r="1" spans="1:255" ht="18" customHeight="1">
      <c r="B1" s="164" t="s">
        <v>36</v>
      </c>
      <c r="C1" s="165" t="s">
        <v>28</v>
      </c>
      <c r="D1" s="165"/>
      <c r="E1" s="165"/>
      <c r="F1" s="151"/>
      <c r="G1" s="4"/>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row>
    <row r="2" spans="1:255" ht="18" customHeight="1">
      <c r="B2" s="164" t="s">
        <v>72</v>
      </c>
      <c r="C2" s="164"/>
      <c r="D2" s="164"/>
      <c r="E2" s="164"/>
      <c r="F2" s="152"/>
      <c r="G2" s="15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row>
    <row r="3" spans="1:255" ht="18" customHeight="1">
      <c r="B3" s="164" t="s">
        <v>78</v>
      </c>
      <c r="C3" s="164"/>
      <c r="D3" s="164"/>
      <c r="E3" s="164"/>
      <c r="F3" s="152"/>
      <c r="G3" s="15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row>
    <row r="4" spans="1:255" ht="18" customHeight="1">
      <c r="B4" s="5"/>
      <c r="C4" s="5"/>
      <c r="D4" s="5"/>
      <c r="E4" s="5"/>
      <c r="F4" s="4"/>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row>
    <row r="5" spans="1:255" ht="52.5" customHeight="1">
      <c r="B5" s="166" t="s">
        <v>73</v>
      </c>
      <c r="C5" s="166"/>
      <c r="D5" s="166"/>
      <c r="E5" s="166"/>
      <c r="F5" s="153"/>
      <c r="G5" s="153"/>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row>
    <row r="6" spans="1:255" ht="18" customHeight="1">
      <c r="B6" s="13"/>
      <c r="C6" s="4"/>
      <c r="D6" s="4"/>
      <c r="E6" s="4"/>
      <c r="F6" s="4"/>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5" ht="21.75" customHeight="1" thickBot="1">
      <c r="B7" s="3" t="s">
        <v>6</v>
      </c>
      <c r="C7" s="13"/>
      <c r="D7" s="13"/>
      <c r="E7" s="13"/>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5" ht="20.25" customHeight="1" thickBot="1">
      <c r="B8" s="162"/>
      <c r="C8" s="54">
        <v>1</v>
      </c>
      <c r="D8" s="55">
        <v>2</v>
      </c>
      <c r="E8" s="56">
        <v>3</v>
      </c>
      <c r="F8" s="51"/>
      <c r="G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5" ht="67.5" customHeight="1" thickBot="1">
      <c r="B9" s="57" t="s">
        <v>1</v>
      </c>
      <c r="C9" s="58" t="s">
        <v>74</v>
      </c>
      <c r="D9" s="59" t="s">
        <v>5</v>
      </c>
      <c r="E9" s="60" t="s">
        <v>57</v>
      </c>
      <c r="F9" s="61"/>
      <c r="G9" s="163" t="s">
        <v>0</v>
      </c>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row>
    <row r="10" spans="1:255" ht="33" customHeight="1" thickBot="1">
      <c r="A10" s="15">
        <v>1</v>
      </c>
      <c r="B10" s="62" t="s">
        <v>3</v>
      </c>
      <c r="C10" s="134">
        <v>825296</v>
      </c>
      <c r="D10" s="63">
        <v>1</v>
      </c>
      <c r="E10" s="126">
        <f>ROUND(+C10*D10,0)</f>
        <v>825296</v>
      </c>
      <c r="F10" s="64"/>
      <c r="G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row>
    <row r="11" spans="1:255" ht="28.5" customHeight="1" thickBot="1">
      <c r="A11" s="15">
        <v>2</v>
      </c>
      <c r="B11" s="65" t="s">
        <v>4</v>
      </c>
      <c r="C11" s="135">
        <v>45914</v>
      </c>
      <c r="D11" s="66">
        <v>0.66666666666666663</v>
      </c>
      <c r="E11" s="67">
        <f>ROUND(+C11*D11,0)</f>
        <v>30609</v>
      </c>
      <c r="F11" s="68"/>
      <c r="G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row>
    <row r="12" spans="1:255" ht="28.5" customHeight="1" thickBot="1">
      <c r="A12" s="15">
        <v>3</v>
      </c>
      <c r="B12" s="69" t="s">
        <v>7</v>
      </c>
      <c r="C12" s="135">
        <v>0</v>
      </c>
      <c r="D12" s="70">
        <v>1</v>
      </c>
      <c r="E12" s="67">
        <f>ROUND(+C12*D12,0)</f>
        <v>0</v>
      </c>
      <c r="F12" s="71"/>
      <c r="G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row>
    <row r="13" spans="1:255" ht="30" customHeight="1" thickBot="1">
      <c r="B13" s="55" t="s">
        <v>2</v>
      </c>
      <c r="C13" s="127">
        <f>C10+C11+C12</f>
        <v>871210</v>
      </c>
      <c r="D13" s="72"/>
      <c r="E13" s="73">
        <f>E10+E11+E12</f>
        <v>855905</v>
      </c>
      <c r="F13" s="74"/>
      <c r="G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row>
    <row r="14" spans="1:255" ht="15.75" customHeight="1">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5" ht="13.5" customHeight="1">
      <c r="B15" s="154" t="s">
        <v>39</v>
      </c>
      <c r="C15" s="154"/>
      <c r="D15" s="154"/>
      <c r="E15" s="154"/>
      <c r="F15" s="154"/>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5" ht="15" customHeight="1">
      <c r="B16" s="6"/>
      <c r="C16" s="6"/>
      <c r="D16" s="6"/>
      <c r="E16" s="6"/>
      <c r="F16" s="6"/>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2:254" ht="49.5" customHeight="1">
      <c r="B17" s="168" t="s">
        <v>58</v>
      </c>
      <c r="C17" s="169"/>
      <c r="D17" s="169"/>
      <c r="E17" s="169"/>
      <c r="F17" s="155"/>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pans="2:254" ht="18" customHeight="1">
      <c r="B18" s="155"/>
      <c r="C18" s="155"/>
      <c r="D18" s="155"/>
      <c r="E18" s="155"/>
      <c r="F18" s="155"/>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row>
    <row r="19" spans="2:254" ht="9" customHeight="1">
      <c r="B19" s="169"/>
      <c r="C19" s="169"/>
      <c r="D19" s="169"/>
      <c r="E19" s="169"/>
      <c r="F19" s="155"/>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row>
    <row r="20" spans="2:254" ht="36" customHeight="1">
      <c r="B20" s="167" t="s">
        <v>59</v>
      </c>
      <c r="C20" s="167"/>
      <c r="D20" s="167"/>
      <c r="E20" s="167"/>
      <c r="F20" s="150"/>
      <c r="G20" s="75"/>
      <c r="H20" s="75"/>
      <c r="I20" s="75"/>
      <c r="J20" s="75"/>
      <c r="K20" s="8"/>
      <c r="L20" s="8"/>
    </row>
    <row r="21" spans="2:254">
      <c r="B21" s="76"/>
      <c r="C21" s="76"/>
      <c r="D21" s="76"/>
      <c r="E21" s="76"/>
      <c r="F21" s="76"/>
    </row>
    <row r="22" spans="2:254" ht="15.75">
      <c r="B22" s="3" t="s">
        <v>75</v>
      </c>
      <c r="C22" s="52"/>
      <c r="D22" s="9"/>
      <c r="E22" s="13"/>
      <c r="F22" s="13"/>
    </row>
    <row r="23" spans="2:254" ht="16.5" customHeight="1">
      <c r="B23" s="16" t="s">
        <v>38</v>
      </c>
      <c r="C23" s="52"/>
      <c r="D23" s="9"/>
      <c r="E23" s="13"/>
      <c r="F23" s="13"/>
    </row>
    <row r="24" spans="2:254" ht="15.75">
      <c r="B24" s="52"/>
      <c r="C24" s="52"/>
      <c r="D24" s="9"/>
      <c r="E24" s="13"/>
      <c r="F24" s="13"/>
    </row>
    <row r="25" spans="2:254" ht="15.75">
      <c r="B25" s="52"/>
      <c r="C25" s="52"/>
      <c r="D25" s="9"/>
      <c r="E25" s="13"/>
      <c r="F25" s="13"/>
    </row>
    <row r="26" spans="2:254" ht="15.75">
      <c r="B26" s="52"/>
      <c r="C26" s="52"/>
      <c r="D26" s="9"/>
      <c r="E26" s="13"/>
      <c r="F26" s="13"/>
    </row>
    <row r="27" spans="2:254" ht="15.75">
      <c r="B27" s="52"/>
      <c r="C27" s="52"/>
      <c r="D27" s="9"/>
      <c r="E27" s="13"/>
      <c r="F27" s="13"/>
    </row>
    <row r="28" spans="2:254" ht="15.75">
      <c r="B28" s="52"/>
      <c r="C28" s="52"/>
      <c r="D28" s="9"/>
      <c r="E28" s="13"/>
      <c r="F28" s="13"/>
    </row>
    <row r="29" spans="2:254" ht="15.75">
      <c r="B29" s="52"/>
      <c r="C29" s="52"/>
      <c r="D29" s="9"/>
      <c r="E29" s="13"/>
      <c r="F29" s="13"/>
    </row>
    <row r="30" spans="2:254" ht="15.75">
      <c r="B30" s="52"/>
      <c r="C30" s="52"/>
      <c r="D30" s="9"/>
      <c r="E30" s="13"/>
      <c r="F30" s="13"/>
    </row>
    <row r="31" spans="2:254" ht="15.75">
      <c r="B31" s="52"/>
      <c r="C31" s="52"/>
      <c r="D31" s="9"/>
      <c r="E31" s="13"/>
      <c r="F31" s="13"/>
    </row>
    <row r="32" spans="2:254" ht="15.75">
      <c r="B32" s="52"/>
      <c r="C32" s="52"/>
      <c r="D32" s="9"/>
      <c r="E32" s="13"/>
      <c r="F32" s="13"/>
    </row>
    <row r="33" spans="2:6" ht="15.75">
      <c r="B33" s="52"/>
      <c r="C33" s="52"/>
      <c r="D33" s="9"/>
      <c r="E33" s="13"/>
      <c r="F33" s="13"/>
    </row>
    <row r="34" spans="2:6" ht="15.75">
      <c r="B34" s="52"/>
      <c r="C34" s="52"/>
      <c r="D34" s="9"/>
      <c r="E34" s="13"/>
      <c r="F34" s="13"/>
    </row>
    <row r="35" spans="2:6" ht="15.75">
      <c r="B35" s="52"/>
      <c r="C35" s="52"/>
      <c r="D35" s="9"/>
      <c r="E35" s="13"/>
      <c r="F35" s="13"/>
    </row>
    <row r="36" spans="2:6" ht="15.75">
      <c r="B36" s="52"/>
      <c r="C36" s="52"/>
      <c r="D36" s="9"/>
      <c r="E36" s="13"/>
      <c r="F36" s="13"/>
    </row>
    <row r="37" spans="2:6" ht="15.75">
      <c r="B37" s="52"/>
      <c r="C37" s="52"/>
      <c r="D37" s="9"/>
      <c r="E37" s="13"/>
      <c r="F37" s="13"/>
    </row>
    <row r="38" spans="2:6" ht="15.75">
      <c r="B38" s="52"/>
      <c r="C38" s="52"/>
      <c r="D38" s="9"/>
      <c r="E38" s="13"/>
      <c r="F38" s="13"/>
    </row>
    <row r="39" spans="2:6" ht="15.75">
      <c r="B39" s="52"/>
      <c r="C39" s="52"/>
      <c r="D39" s="9"/>
      <c r="E39" s="13"/>
      <c r="F39" s="13"/>
    </row>
    <row r="40" spans="2:6" ht="15.75">
      <c r="B40" s="52"/>
      <c r="C40" s="52"/>
      <c r="D40" s="9"/>
      <c r="E40" s="13"/>
      <c r="F40" s="13"/>
    </row>
    <row r="41" spans="2:6" ht="15.75">
      <c r="B41" s="52"/>
      <c r="C41" s="52"/>
      <c r="D41" s="9"/>
      <c r="E41" s="13"/>
      <c r="F41" s="13"/>
    </row>
    <row r="42" spans="2:6" ht="15.75">
      <c r="B42" s="9"/>
      <c r="C42" s="14"/>
      <c r="D42" s="22"/>
      <c r="E42" s="22"/>
      <c r="F42" s="13"/>
    </row>
    <row r="43" spans="2:6" ht="18">
      <c r="B43" s="77" t="s">
        <v>8</v>
      </c>
      <c r="C43" s="21"/>
      <c r="D43" s="21"/>
      <c r="E43" s="21"/>
      <c r="F43" s="13"/>
    </row>
    <row r="44" spans="2:6" ht="18">
      <c r="B44" s="77" t="s">
        <v>9</v>
      </c>
      <c r="C44" s="78"/>
      <c r="D44" s="78"/>
      <c r="E44" s="78"/>
      <c r="F44" s="13"/>
    </row>
    <row r="45" spans="2:6" ht="18">
      <c r="B45" s="77" t="s">
        <v>10</v>
      </c>
      <c r="C45" s="78"/>
      <c r="D45" s="78"/>
      <c r="E45" s="78"/>
    </row>
    <row r="46" spans="2:6" ht="18">
      <c r="B46" s="77" t="s">
        <v>11</v>
      </c>
      <c r="C46" s="78"/>
      <c r="D46" s="78"/>
      <c r="E46" s="78"/>
    </row>
    <row r="47" spans="2:6" ht="18">
      <c r="B47" s="77" t="s">
        <v>12</v>
      </c>
      <c r="C47" s="78"/>
      <c r="D47" s="78"/>
      <c r="E47" s="78"/>
    </row>
    <row r="48" spans="2:6" ht="18">
      <c r="B48" s="77" t="s">
        <v>13</v>
      </c>
      <c r="C48" s="78"/>
      <c r="D48" s="78"/>
      <c r="E48" s="79"/>
    </row>
    <row r="49" spans="2:5" ht="18">
      <c r="B49" s="77" t="s">
        <v>14</v>
      </c>
      <c r="C49" s="78"/>
      <c r="D49" s="78"/>
      <c r="E49" s="78"/>
    </row>
    <row r="50" spans="2:5" ht="18">
      <c r="B50" s="77" t="s">
        <v>15</v>
      </c>
      <c r="C50" s="78"/>
      <c r="D50" s="78"/>
      <c r="E50" s="78"/>
    </row>
    <row r="51" spans="2:5" ht="18">
      <c r="B51" s="77" t="s">
        <v>16</v>
      </c>
      <c r="C51" s="78"/>
      <c r="D51" s="78"/>
      <c r="E51" s="78"/>
    </row>
    <row r="52" spans="2:5" ht="18">
      <c r="B52" s="77" t="s">
        <v>17</v>
      </c>
      <c r="C52" s="78"/>
      <c r="D52" s="78"/>
      <c r="E52" s="78"/>
    </row>
    <row r="53" spans="2:5" ht="18">
      <c r="B53" s="77" t="s">
        <v>18</v>
      </c>
      <c r="C53" s="78"/>
      <c r="D53" s="78"/>
      <c r="E53" s="78"/>
    </row>
    <row r="54" spans="2:5" ht="18">
      <c r="B54" s="77" t="s">
        <v>19</v>
      </c>
      <c r="C54" s="78"/>
      <c r="D54" s="78"/>
      <c r="E54" s="78"/>
    </row>
    <row r="55" spans="2:5" ht="18">
      <c r="B55" s="77" t="s">
        <v>60</v>
      </c>
      <c r="C55" s="78"/>
      <c r="D55" s="78"/>
      <c r="E55" s="78"/>
    </row>
    <row r="56" spans="2:5" ht="18">
      <c r="B56" s="77" t="s">
        <v>21</v>
      </c>
      <c r="C56" s="78"/>
      <c r="D56" s="78"/>
      <c r="E56" s="78"/>
    </row>
    <row r="57" spans="2:5" ht="18">
      <c r="B57" s="77" t="s">
        <v>22</v>
      </c>
      <c r="C57" s="78"/>
      <c r="D57" s="78"/>
      <c r="E57" s="78"/>
    </row>
    <row r="58" spans="2:5" ht="18">
      <c r="B58" s="77" t="s">
        <v>23</v>
      </c>
      <c r="C58" s="78"/>
      <c r="D58" s="78"/>
      <c r="E58" s="78"/>
    </row>
    <row r="59" spans="2:5" ht="18">
      <c r="B59" s="77" t="s">
        <v>24</v>
      </c>
      <c r="C59" s="78"/>
      <c r="D59" s="78"/>
      <c r="E59" s="79"/>
    </row>
    <row r="60" spans="2:5" ht="18">
      <c r="B60" s="77" t="s">
        <v>25</v>
      </c>
      <c r="C60" s="78"/>
      <c r="D60" s="78"/>
      <c r="E60" s="78"/>
    </row>
    <row r="61" spans="2:5" ht="18">
      <c r="B61" s="77" t="s">
        <v>26</v>
      </c>
      <c r="C61" s="78"/>
      <c r="D61" s="78"/>
      <c r="E61" s="78"/>
    </row>
    <row r="62" spans="2:5" ht="18">
      <c r="B62" s="77" t="s">
        <v>27</v>
      </c>
      <c r="C62" s="78"/>
      <c r="D62" s="78"/>
      <c r="E62" s="78"/>
    </row>
    <row r="63" spans="2:5" ht="18">
      <c r="B63" s="77" t="s">
        <v>28</v>
      </c>
      <c r="C63" s="78"/>
      <c r="D63" s="78"/>
      <c r="E63" s="79"/>
    </row>
    <row r="64" spans="2:5" ht="18">
      <c r="B64" s="77" t="s">
        <v>29</v>
      </c>
      <c r="C64" s="78"/>
      <c r="D64" s="78"/>
      <c r="E64" s="78"/>
    </row>
    <row r="65" spans="2:5" ht="18">
      <c r="B65" s="77" t="s">
        <v>62</v>
      </c>
      <c r="C65" s="78"/>
      <c r="D65" s="78"/>
      <c r="E65" s="78"/>
    </row>
    <row r="66" spans="2:5" ht="18">
      <c r="B66" s="77" t="s">
        <v>31</v>
      </c>
      <c r="C66" s="78"/>
      <c r="D66" s="78"/>
      <c r="E66" s="78"/>
    </row>
    <row r="67" spans="2:5" ht="18">
      <c r="B67" s="77" t="s">
        <v>32</v>
      </c>
      <c r="C67" s="78"/>
      <c r="D67" s="78"/>
      <c r="E67" s="79"/>
    </row>
    <row r="68" spans="2:5" ht="18">
      <c r="B68" s="77" t="s">
        <v>33</v>
      </c>
      <c r="C68" s="78"/>
      <c r="D68" s="78"/>
      <c r="E68" s="78"/>
    </row>
    <row r="69" spans="2:5" ht="18">
      <c r="B69" s="77" t="s">
        <v>34</v>
      </c>
      <c r="C69" s="78"/>
      <c r="D69" s="78"/>
      <c r="E69" s="78"/>
    </row>
    <row r="70" spans="2:5" ht="18">
      <c r="B70" s="77" t="s">
        <v>35</v>
      </c>
      <c r="C70" s="78"/>
      <c r="D70" s="78"/>
      <c r="E70" s="78"/>
    </row>
    <row r="71" spans="2:5" ht="18">
      <c r="B71" s="77" t="s">
        <v>61</v>
      </c>
      <c r="C71" s="78"/>
      <c r="D71" s="78"/>
      <c r="E71" s="78"/>
    </row>
    <row r="72" spans="2:5" ht="15.75">
      <c r="B72" s="9"/>
      <c r="C72" s="10"/>
      <c r="D72" s="7"/>
      <c r="E72" s="7"/>
    </row>
    <row r="73" spans="2:5">
      <c r="B73" s="9"/>
      <c r="C73" s="9"/>
      <c r="D73" s="8"/>
    </row>
    <row r="74" spans="2:5" ht="15.75">
      <c r="B74" s="9"/>
      <c r="C74" s="14"/>
      <c r="D74" s="8"/>
    </row>
    <row r="75" spans="2:5">
      <c r="B75" s="11"/>
      <c r="C75" s="21"/>
      <c r="D75" s="8"/>
    </row>
    <row r="76" spans="2:5">
      <c r="B76" s="11"/>
      <c r="C76" s="78"/>
      <c r="D76" s="8"/>
    </row>
    <row r="77" spans="2:5">
      <c r="B77" s="11"/>
      <c r="C77" s="78"/>
      <c r="D77" s="8"/>
    </row>
    <row r="78" spans="2:5">
      <c r="B78" s="11"/>
      <c r="C78" s="78"/>
      <c r="D78" s="8"/>
    </row>
    <row r="79" spans="2:5">
      <c r="B79" s="11"/>
      <c r="C79" s="78"/>
      <c r="D79" s="8"/>
    </row>
    <row r="80" spans="2:5">
      <c r="B80" s="11"/>
      <c r="C80" s="78"/>
      <c r="D80" s="8"/>
    </row>
    <row r="81" spans="2:4">
      <c r="B81" s="11"/>
      <c r="C81" s="78"/>
      <c r="D81" s="8"/>
    </row>
    <row r="82" spans="2:4">
      <c r="B82" s="11"/>
      <c r="C82" s="78"/>
      <c r="D82" s="8"/>
    </row>
    <row r="83" spans="2:4">
      <c r="B83" s="11"/>
      <c r="C83" s="78"/>
      <c r="D83" s="8"/>
    </row>
    <row r="84" spans="2:4">
      <c r="B84" s="11"/>
      <c r="C84" s="78"/>
      <c r="D84" s="8"/>
    </row>
    <row r="85" spans="2:4">
      <c r="B85" s="11"/>
      <c r="C85" s="78"/>
      <c r="D85" s="8"/>
    </row>
    <row r="86" spans="2:4">
      <c r="B86" s="11"/>
      <c r="C86" s="78"/>
      <c r="D86" s="8"/>
    </row>
    <row r="87" spans="2:4">
      <c r="B87" s="11"/>
      <c r="C87" s="78"/>
      <c r="D87" s="8"/>
    </row>
    <row r="88" spans="2:4">
      <c r="B88" s="11"/>
      <c r="C88" s="78"/>
      <c r="D88" s="8"/>
    </row>
    <row r="89" spans="2:4">
      <c r="B89" s="11"/>
      <c r="C89" s="78"/>
      <c r="D89" s="8"/>
    </row>
    <row r="90" spans="2:4">
      <c r="B90" s="11"/>
      <c r="C90" s="78"/>
      <c r="D90" s="8"/>
    </row>
    <row r="91" spans="2:4">
      <c r="B91" s="11"/>
      <c r="C91" s="78"/>
      <c r="D91" s="8"/>
    </row>
    <row r="92" spans="2:4">
      <c r="B92" s="11"/>
      <c r="C92" s="78"/>
      <c r="D92" s="8"/>
    </row>
    <row r="93" spans="2:4">
      <c r="B93" s="11"/>
      <c r="C93" s="78"/>
      <c r="D93" s="8"/>
    </row>
    <row r="94" spans="2:4">
      <c r="B94" s="11"/>
      <c r="C94" s="78"/>
      <c r="D94" s="8"/>
    </row>
    <row r="95" spans="2:4">
      <c r="B95" s="11"/>
      <c r="C95" s="78"/>
      <c r="D95" s="8"/>
    </row>
    <row r="96" spans="2:4">
      <c r="B96" s="11"/>
      <c r="C96" s="78"/>
      <c r="D96" s="8"/>
    </row>
    <row r="97" spans="2:4">
      <c r="B97" s="11"/>
      <c r="C97" s="78"/>
      <c r="D97" s="8"/>
    </row>
    <row r="98" spans="2:4">
      <c r="B98" s="11"/>
      <c r="C98" s="78"/>
      <c r="D98" s="8"/>
    </row>
    <row r="99" spans="2:4">
      <c r="B99" s="11"/>
      <c r="C99" s="78"/>
      <c r="D99" s="8"/>
    </row>
    <row r="100" spans="2:4">
      <c r="B100" s="11"/>
      <c r="C100" s="78"/>
      <c r="D100" s="8"/>
    </row>
    <row r="101" spans="2:4">
      <c r="B101" s="11"/>
      <c r="C101" s="78"/>
      <c r="D101" s="8"/>
    </row>
    <row r="102" spans="2:4">
      <c r="B102" s="11"/>
      <c r="C102" s="78"/>
      <c r="D102" s="8"/>
    </row>
    <row r="103" spans="2:4">
      <c r="B103" s="12"/>
      <c r="C103" s="78"/>
      <c r="D103" s="8"/>
    </row>
    <row r="104" spans="2:4" ht="15.75">
      <c r="B104" s="9"/>
      <c r="C104" s="10"/>
      <c r="D104" s="8"/>
    </row>
    <row r="105" spans="2:4">
      <c r="B105" s="9"/>
      <c r="C105" s="9"/>
      <c r="D105" s="8"/>
    </row>
    <row r="106" spans="2:4" ht="15.75">
      <c r="B106" s="9"/>
      <c r="C106" s="14"/>
      <c r="D106" s="8"/>
    </row>
    <row r="107" spans="2:4">
      <c r="B107" s="11"/>
      <c r="C107" s="18"/>
      <c r="D107" s="8"/>
    </row>
    <row r="108" spans="2:4">
      <c r="B108" s="11"/>
      <c r="C108" s="78"/>
      <c r="D108" s="8"/>
    </row>
    <row r="109" spans="2:4">
      <c r="B109" s="11"/>
      <c r="C109" s="78"/>
      <c r="D109" s="8"/>
    </row>
    <row r="110" spans="2:4">
      <c r="B110" s="11"/>
      <c r="C110" s="78"/>
      <c r="D110" s="8"/>
    </row>
    <row r="111" spans="2:4">
      <c r="B111" s="11"/>
      <c r="C111" s="78"/>
      <c r="D111" s="8"/>
    </row>
    <row r="112" spans="2:4">
      <c r="B112" s="11"/>
      <c r="C112" s="79"/>
      <c r="D112" s="8"/>
    </row>
    <row r="113" spans="2:4">
      <c r="B113" s="11"/>
      <c r="C113" s="78"/>
      <c r="D113" s="8"/>
    </row>
    <row r="114" spans="2:4">
      <c r="B114" s="11"/>
      <c r="C114" s="78"/>
      <c r="D114" s="8"/>
    </row>
    <row r="115" spans="2:4">
      <c r="B115" s="11"/>
      <c r="C115" s="78"/>
      <c r="D115" s="8"/>
    </row>
    <row r="116" spans="2:4">
      <c r="B116" s="11"/>
      <c r="C116" s="78"/>
      <c r="D116" s="8"/>
    </row>
    <row r="117" spans="2:4">
      <c r="B117" s="11"/>
      <c r="C117" s="78"/>
      <c r="D117" s="8"/>
    </row>
    <row r="118" spans="2:4">
      <c r="B118" s="11"/>
      <c r="C118" s="78"/>
      <c r="D118" s="8"/>
    </row>
    <row r="119" spans="2:4">
      <c r="B119" s="11"/>
      <c r="C119" s="78"/>
      <c r="D119" s="8"/>
    </row>
    <row r="120" spans="2:4">
      <c r="B120" s="11"/>
      <c r="C120" s="78"/>
      <c r="D120" s="8"/>
    </row>
    <row r="121" spans="2:4">
      <c r="B121" s="11"/>
      <c r="C121" s="78"/>
      <c r="D121" s="8"/>
    </row>
    <row r="122" spans="2:4">
      <c r="B122" s="11"/>
      <c r="C122" s="78"/>
      <c r="D122" s="8"/>
    </row>
    <row r="123" spans="2:4">
      <c r="B123" s="11"/>
      <c r="C123" s="79"/>
      <c r="D123" s="8"/>
    </row>
    <row r="124" spans="2:4">
      <c r="B124" s="11"/>
      <c r="C124" s="78"/>
      <c r="D124" s="8"/>
    </row>
    <row r="125" spans="2:4">
      <c r="B125" s="11"/>
      <c r="C125" s="78"/>
      <c r="D125" s="8"/>
    </row>
    <row r="126" spans="2:4">
      <c r="B126" s="11"/>
      <c r="C126" s="78"/>
      <c r="D126" s="8"/>
    </row>
    <row r="127" spans="2:4">
      <c r="B127" s="11"/>
      <c r="C127" s="79"/>
      <c r="D127" s="8"/>
    </row>
    <row r="128" spans="2:4">
      <c r="B128" s="11"/>
      <c r="C128" s="78"/>
      <c r="D128" s="8"/>
    </row>
    <row r="129" spans="2:4">
      <c r="B129" s="11"/>
      <c r="C129" s="78"/>
      <c r="D129" s="8"/>
    </row>
    <row r="130" spans="2:4">
      <c r="B130" s="11"/>
      <c r="C130" s="78"/>
      <c r="D130" s="8"/>
    </row>
    <row r="131" spans="2:4">
      <c r="B131" s="11"/>
      <c r="C131" s="79"/>
      <c r="D131" s="8"/>
    </row>
    <row r="132" spans="2:4">
      <c r="B132" s="11"/>
      <c r="C132" s="78"/>
      <c r="D132" s="8"/>
    </row>
    <row r="133" spans="2:4">
      <c r="B133" s="11"/>
      <c r="C133" s="78"/>
      <c r="D133" s="8"/>
    </row>
    <row r="134" spans="2:4">
      <c r="B134" s="11"/>
      <c r="C134" s="78"/>
      <c r="D134" s="8"/>
    </row>
    <row r="135" spans="2:4">
      <c r="B135" s="12"/>
      <c r="C135" s="78"/>
      <c r="D135" s="8"/>
    </row>
    <row r="136" spans="2:4" ht="15.75">
      <c r="B136" s="9"/>
      <c r="C136" s="10"/>
      <c r="D136" s="8"/>
    </row>
    <row r="137" spans="2:4">
      <c r="B137" s="9"/>
      <c r="C137" s="9"/>
      <c r="D137" s="8"/>
    </row>
    <row r="138" spans="2:4">
      <c r="B138" s="13"/>
      <c r="C138" s="13"/>
    </row>
    <row r="139" spans="2:4">
      <c r="B139" s="13"/>
      <c r="C139" s="13"/>
    </row>
    <row r="140" spans="2:4">
      <c r="B140" s="13"/>
      <c r="C140" s="13"/>
    </row>
    <row r="141" spans="2:4">
      <c r="B141" s="13"/>
      <c r="C141" s="13"/>
    </row>
    <row r="142" spans="2:4">
      <c r="B142" s="13"/>
      <c r="C142" s="13"/>
    </row>
    <row r="143" spans="2:4">
      <c r="B143" s="13"/>
      <c r="C143" s="13"/>
    </row>
    <row r="144" spans="2:4">
      <c r="B144" s="13"/>
      <c r="C144" s="13"/>
    </row>
    <row r="145" spans="2:3">
      <c r="B145" s="13"/>
      <c r="C145" s="13"/>
    </row>
    <row r="146" spans="2:3">
      <c r="B146" s="13"/>
      <c r="C146" s="13"/>
    </row>
    <row r="147" spans="2:3">
      <c r="B147" s="13"/>
      <c r="C147" s="13"/>
    </row>
    <row r="148" spans="2:3">
      <c r="B148" s="13"/>
      <c r="C148" s="13"/>
    </row>
    <row r="149" spans="2:3">
      <c r="B149" s="13"/>
      <c r="C149" s="13"/>
    </row>
    <row r="150" spans="2:3">
      <c r="B150" s="13"/>
      <c r="C150" s="13"/>
    </row>
    <row r="151" spans="2:3">
      <c r="B151" s="13"/>
      <c r="C151" s="13"/>
    </row>
    <row r="152" spans="2:3">
      <c r="B152" s="13"/>
      <c r="C152" s="13"/>
    </row>
    <row r="153" spans="2:3">
      <c r="B153" s="13"/>
      <c r="C153" s="13"/>
    </row>
    <row r="154" spans="2:3">
      <c r="B154" s="13"/>
      <c r="C154" s="13"/>
    </row>
    <row r="155" spans="2:3">
      <c r="B155" s="13"/>
      <c r="C155" s="13"/>
    </row>
    <row r="156" spans="2:3">
      <c r="B156" s="13"/>
      <c r="C156" s="13"/>
    </row>
    <row r="157" spans="2:3">
      <c r="B157" s="13"/>
      <c r="C157" s="13"/>
    </row>
    <row r="158" spans="2:3">
      <c r="B158" s="13"/>
      <c r="C158" s="13"/>
    </row>
    <row r="159" spans="2:3">
      <c r="B159" s="13"/>
      <c r="C159" s="13"/>
    </row>
    <row r="160" spans="2:3">
      <c r="B160" s="13"/>
      <c r="C160" s="13"/>
    </row>
    <row r="161" spans="2:3">
      <c r="B161" s="13"/>
      <c r="C161" s="13"/>
    </row>
    <row r="162" spans="2:3">
      <c r="B162" s="13"/>
      <c r="C162" s="13"/>
    </row>
    <row r="163" spans="2:3">
      <c r="B163" s="13"/>
      <c r="C163" s="13"/>
    </row>
    <row r="164" spans="2:3">
      <c r="B164" s="13"/>
      <c r="C164" s="13"/>
    </row>
    <row r="165" spans="2:3">
      <c r="B165" s="13"/>
      <c r="C165" s="13"/>
    </row>
    <row r="166" spans="2:3">
      <c r="B166" s="13"/>
      <c r="C166" s="13"/>
    </row>
    <row r="167" spans="2:3">
      <c r="B167" s="13"/>
      <c r="C167" s="13"/>
    </row>
    <row r="168" spans="2:3">
      <c r="B168" s="13"/>
      <c r="C168" s="13"/>
    </row>
    <row r="169" spans="2:3">
      <c r="B169" s="13"/>
      <c r="C169" s="13"/>
    </row>
    <row r="170" spans="2:3">
      <c r="B170" s="13"/>
      <c r="C170" s="13"/>
    </row>
    <row r="171" spans="2:3">
      <c r="B171" s="13"/>
      <c r="C171" s="13"/>
    </row>
    <row r="172" spans="2:3">
      <c r="B172" s="13"/>
      <c r="C172" s="13"/>
    </row>
    <row r="173" spans="2:3">
      <c r="B173" s="13"/>
      <c r="C173" s="13"/>
    </row>
    <row r="174" spans="2:3">
      <c r="B174" s="13"/>
      <c r="C174" s="13"/>
    </row>
    <row r="175" spans="2:3">
      <c r="B175" s="13"/>
      <c r="C175" s="13"/>
    </row>
    <row r="176" spans="2:3">
      <c r="B176" s="13"/>
      <c r="C176" s="13"/>
    </row>
    <row r="177" spans="2:3">
      <c r="B177" s="13"/>
      <c r="C177" s="13"/>
    </row>
    <row r="178" spans="2:3">
      <c r="B178" s="13"/>
      <c r="C178" s="13"/>
    </row>
    <row r="179" spans="2:3">
      <c r="B179" s="13"/>
      <c r="C179" s="13"/>
    </row>
    <row r="180" spans="2:3">
      <c r="B180" s="13"/>
      <c r="C180" s="13"/>
    </row>
    <row r="181" spans="2:3">
      <c r="B181" s="13"/>
      <c r="C181" s="13"/>
    </row>
    <row r="182" spans="2:3">
      <c r="B182" s="13"/>
      <c r="C182" s="13"/>
    </row>
    <row r="183" spans="2:3">
      <c r="B183" s="13"/>
      <c r="C183" s="13"/>
    </row>
    <row r="184" spans="2:3">
      <c r="B184" s="13"/>
      <c r="C184" s="13"/>
    </row>
    <row r="185" spans="2:3">
      <c r="B185" s="13"/>
      <c r="C185" s="13"/>
    </row>
    <row r="186" spans="2:3">
      <c r="B186" s="13"/>
      <c r="C186" s="13"/>
    </row>
    <row r="187" spans="2:3">
      <c r="B187" s="13"/>
      <c r="C187" s="13"/>
    </row>
    <row r="188" spans="2:3">
      <c r="B188" s="13"/>
      <c r="C188" s="13"/>
    </row>
    <row r="189" spans="2:3">
      <c r="B189" s="13"/>
      <c r="C189" s="13"/>
    </row>
    <row r="190" spans="2:3">
      <c r="B190" s="13"/>
      <c r="C190" s="13"/>
    </row>
    <row r="191" spans="2:3">
      <c r="B191" s="13"/>
      <c r="C191" s="13"/>
    </row>
    <row r="192" spans="2:3">
      <c r="B192" s="13"/>
      <c r="C192" s="13"/>
    </row>
    <row r="193" spans="2:3">
      <c r="B193" s="13"/>
      <c r="C193" s="13"/>
    </row>
    <row r="194" spans="2:3">
      <c r="B194" s="13"/>
      <c r="C194" s="13"/>
    </row>
    <row r="195" spans="2:3">
      <c r="B195" s="13"/>
      <c r="C195" s="13"/>
    </row>
    <row r="196" spans="2:3">
      <c r="B196" s="13"/>
      <c r="C196" s="13"/>
    </row>
    <row r="197" spans="2:3">
      <c r="B197" s="13"/>
      <c r="C197" s="13"/>
    </row>
    <row r="198" spans="2:3">
      <c r="B198" s="13"/>
      <c r="C198" s="13"/>
    </row>
    <row r="199" spans="2:3">
      <c r="B199" s="13"/>
      <c r="C199" s="13"/>
    </row>
    <row r="200" spans="2:3">
      <c r="B200" s="13"/>
      <c r="C200" s="13"/>
    </row>
    <row r="201" spans="2:3">
      <c r="B201" s="13"/>
      <c r="C201" s="13"/>
    </row>
    <row r="202" spans="2:3">
      <c r="B202" s="13"/>
      <c r="C202" s="13"/>
    </row>
    <row r="203" spans="2:3">
      <c r="B203" s="13"/>
      <c r="C203" s="13"/>
    </row>
    <row r="204" spans="2:3">
      <c r="B204" s="13"/>
      <c r="C204" s="13"/>
    </row>
    <row r="205" spans="2:3">
      <c r="B205" s="13"/>
      <c r="C205" s="13"/>
    </row>
    <row r="206" spans="2:3">
      <c r="B206" s="13"/>
      <c r="C206" s="13"/>
    </row>
    <row r="207" spans="2:3">
      <c r="B207" s="13"/>
      <c r="C207" s="13"/>
    </row>
    <row r="208" spans="2:3">
      <c r="B208" s="13"/>
      <c r="C208" s="13"/>
    </row>
    <row r="209" spans="2:3">
      <c r="B209" s="13"/>
      <c r="C209" s="13"/>
    </row>
    <row r="210" spans="2:3">
      <c r="B210" s="13"/>
      <c r="C210" s="13"/>
    </row>
    <row r="211" spans="2:3">
      <c r="B211" s="13"/>
      <c r="C211" s="13"/>
    </row>
    <row r="212" spans="2:3">
      <c r="B212" s="13"/>
      <c r="C212" s="13"/>
    </row>
    <row r="213" spans="2:3">
      <c r="B213" s="13"/>
      <c r="C213" s="13"/>
    </row>
    <row r="214" spans="2:3">
      <c r="B214" s="13"/>
      <c r="C214" s="13"/>
    </row>
    <row r="215" spans="2:3">
      <c r="B215" s="13"/>
      <c r="C215" s="13"/>
    </row>
    <row r="216" spans="2:3">
      <c r="B216" s="13"/>
      <c r="C216" s="13"/>
    </row>
    <row r="217" spans="2:3">
      <c r="B217" s="13"/>
      <c r="C217" s="13"/>
    </row>
    <row r="218" spans="2:3">
      <c r="B218" s="13"/>
      <c r="C218" s="13"/>
    </row>
    <row r="219" spans="2:3">
      <c r="B219" s="13"/>
      <c r="C219" s="13"/>
    </row>
    <row r="220" spans="2:3">
      <c r="B220" s="13"/>
      <c r="C220" s="13"/>
    </row>
    <row r="221" spans="2:3">
      <c r="B221" s="13"/>
      <c r="C221" s="13"/>
    </row>
    <row r="222" spans="2:3">
      <c r="B222" s="13"/>
      <c r="C222" s="13"/>
    </row>
    <row r="223" spans="2:3">
      <c r="B223" s="13"/>
      <c r="C223" s="13"/>
    </row>
    <row r="224" spans="2:3">
      <c r="B224" s="13"/>
      <c r="C224" s="13"/>
    </row>
    <row r="225" spans="2:3">
      <c r="B225" s="13"/>
      <c r="C225" s="13"/>
    </row>
    <row r="226" spans="2:3">
      <c r="B226" s="13"/>
      <c r="C226" s="13"/>
    </row>
    <row r="227" spans="2:3">
      <c r="B227" s="13"/>
      <c r="C227" s="13"/>
    </row>
    <row r="228" spans="2:3">
      <c r="B228" s="13"/>
      <c r="C228" s="13"/>
    </row>
    <row r="229" spans="2:3">
      <c r="B229" s="13"/>
      <c r="C229" s="13"/>
    </row>
    <row r="230" spans="2:3">
      <c r="B230" s="13"/>
      <c r="C230" s="13"/>
    </row>
    <row r="231" spans="2:3">
      <c r="B231" s="13"/>
      <c r="C231" s="13"/>
    </row>
    <row r="232" spans="2:3">
      <c r="B232" s="13"/>
      <c r="C232" s="13"/>
    </row>
    <row r="233" spans="2:3">
      <c r="B233" s="13"/>
      <c r="C233" s="13"/>
    </row>
    <row r="234" spans="2:3">
      <c r="B234" s="13"/>
      <c r="C234" s="13"/>
    </row>
    <row r="235" spans="2:3">
      <c r="B235" s="13"/>
      <c r="C235" s="13"/>
    </row>
    <row r="236" spans="2:3">
      <c r="B236" s="13"/>
      <c r="C236" s="13"/>
    </row>
    <row r="237" spans="2:3">
      <c r="B237" s="13"/>
      <c r="C237" s="13"/>
    </row>
    <row r="238" spans="2:3">
      <c r="B238" s="13"/>
      <c r="C238" s="13"/>
    </row>
    <row r="239" spans="2:3">
      <c r="B239" s="13"/>
      <c r="C239" s="13"/>
    </row>
    <row r="240" spans="2:3">
      <c r="B240" s="13"/>
      <c r="C240" s="13"/>
    </row>
    <row r="241" spans="2:3">
      <c r="B241" s="13"/>
      <c r="C241" s="13"/>
    </row>
    <row r="242" spans="2:3">
      <c r="B242" s="13"/>
      <c r="C242" s="13"/>
    </row>
    <row r="243" spans="2:3">
      <c r="B243" s="13"/>
      <c r="C243" s="13"/>
    </row>
    <row r="244" spans="2:3">
      <c r="B244" s="13"/>
      <c r="C244" s="13"/>
    </row>
    <row r="245" spans="2:3">
      <c r="B245" s="13"/>
      <c r="C245" s="13"/>
    </row>
    <row r="246" spans="2:3">
      <c r="B246" s="13"/>
      <c r="C246" s="13"/>
    </row>
    <row r="247" spans="2:3">
      <c r="B247" s="13"/>
      <c r="C247" s="13"/>
    </row>
    <row r="248" spans="2:3">
      <c r="B248" s="13"/>
      <c r="C248" s="13"/>
    </row>
    <row r="249" spans="2:3">
      <c r="B249" s="13"/>
      <c r="C249" s="13"/>
    </row>
    <row r="250" spans="2:3">
      <c r="B250" s="13"/>
      <c r="C250" s="13"/>
    </row>
    <row r="251" spans="2:3">
      <c r="B251" s="13"/>
      <c r="C251" s="13"/>
    </row>
    <row r="252" spans="2:3">
      <c r="B252" s="13"/>
      <c r="C252" s="13"/>
    </row>
    <row r="253" spans="2:3">
      <c r="B253" s="13"/>
      <c r="C253" s="13"/>
    </row>
    <row r="254" spans="2:3">
      <c r="B254" s="13"/>
      <c r="C254" s="13"/>
    </row>
    <row r="255" spans="2:3">
      <c r="B255" s="13"/>
      <c r="C255" s="13"/>
    </row>
    <row r="256" spans="2:3">
      <c r="B256" s="13"/>
      <c r="C256" s="13"/>
    </row>
    <row r="257" spans="2:3">
      <c r="B257" s="13"/>
      <c r="C257" s="13"/>
    </row>
    <row r="258" spans="2:3">
      <c r="B258" s="13"/>
      <c r="C258" s="13"/>
    </row>
    <row r="259" spans="2:3">
      <c r="B259" s="13"/>
      <c r="C259" s="13"/>
    </row>
    <row r="260" spans="2:3">
      <c r="B260" s="13"/>
      <c r="C260" s="13"/>
    </row>
    <row r="261" spans="2:3">
      <c r="B261" s="13"/>
      <c r="C261" s="13"/>
    </row>
    <row r="262" spans="2:3">
      <c r="B262" s="13"/>
      <c r="C262" s="13"/>
    </row>
    <row r="263" spans="2:3">
      <c r="B263" s="13"/>
      <c r="C263" s="13"/>
    </row>
    <row r="264" spans="2:3">
      <c r="B264" s="13"/>
      <c r="C264" s="13"/>
    </row>
    <row r="265" spans="2:3">
      <c r="B265" s="13"/>
      <c r="C265" s="13"/>
    </row>
    <row r="266" spans="2:3">
      <c r="B266" s="13"/>
      <c r="C266" s="13"/>
    </row>
    <row r="267" spans="2:3">
      <c r="B267" s="13"/>
      <c r="C267" s="13"/>
    </row>
    <row r="268" spans="2:3">
      <c r="B268" s="13"/>
      <c r="C268" s="13"/>
    </row>
    <row r="269" spans="2:3">
      <c r="B269" s="13"/>
      <c r="C269" s="13"/>
    </row>
    <row r="270" spans="2:3">
      <c r="B270" s="13"/>
      <c r="C270" s="13"/>
    </row>
    <row r="271" spans="2:3">
      <c r="B271" s="13"/>
      <c r="C271" s="13"/>
    </row>
    <row r="272" spans="2:3">
      <c r="B272" s="13"/>
      <c r="C272" s="13"/>
    </row>
    <row r="273" spans="2:3">
      <c r="B273" s="13"/>
      <c r="C273" s="13"/>
    </row>
    <row r="274" spans="2:3">
      <c r="B274" s="13"/>
      <c r="C274" s="13"/>
    </row>
    <row r="275" spans="2:3">
      <c r="B275" s="13"/>
      <c r="C275" s="13"/>
    </row>
    <row r="276" spans="2:3">
      <c r="B276" s="13"/>
      <c r="C276" s="13"/>
    </row>
    <row r="277" spans="2:3">
      <c r="B277" s="13"/>
      <c r="C277" s="13"/>
    </row>
    <row r="278" spans="2:3">
      <c r="B278" s="13"/>
      <c r="C278" s="13"/>
    </row>
    <row r="279" spans="2:3">
      <c r="B279" s="13"/>
      <c r="C279" s="13"/>
    </row>
    <row r="280" spans="2:3">
      <c r="B280" s="13"/>
      <c r="C280" s="13"/>
    </row>
    <row r="281" spans="2:3">
      <c r="B281" s="13"/>
      <c r="C281" s="13"/>
    </row>
    <row r="282" spans="2:3">
      <c r="B282" s="13"/>
      <c r="C282" s="13"/>
    </row>
    <row r="283" spans="2:3">
      <c r="B283" s="13"/>
      <c r="C283" s="13"/>
    </row>
    <row r="284" spans="2:3">
      <c r="B284" s="13"/>
      <c r="C284" s="13"/>
    </row>
    <row r="285" spans="2:3">
      <c r="B285" s="13"/>
      <c r="C285" s="13"/>
    </row>
    <row r="286" spans="2:3">
      <c r="B286" s="13"/>
      <c r="C286" s="13"/>
    </row>
    <row r="287" spans="2:3">
      <c r="B287" s="13"/>
      <c r="C287" s="13"/>
    </row>
    <row r="288" spans="2:3">
      <c r="B288" s="13"/>
      <c r="C288" s="13"/>
    </row>
    <row r="289" spans="2:3">
      <c r="B289" s="13"/>
      <c r="C289" s="13"/>
    </row>
    <row r="290" spans="2:3">
      <c r="B290" s="13"/>
      <c r="C290" s="13"/>
    </row>
    <row r="291" spans="2:3">
      <c r="B291" s="13"/>
      <c r="C291" s="13"/>
    </row>
    <row r="292" spans="2:3">
      <c r="B292" s="13"/>
      <c r="C292" s="13"/>
    </row>
    <row r="293" spans="2:3">
      <c r="B293" s="13"/>
      <c r="C293" s="13"/>
    </row>
    <row r="294" spans="2:3">
      <c r="B294" s="13"/>
      <c r="C294" s="13"/>
    </row>
    <row r="295" spans="2:3">
      <c r="B295" s="13"/>
      <c r="C295" s="13"/>
    </row>
    <row r="296" spans="2:3">
      <c r="B296" s="13"/>
      <c r="C296" s="13"/>
    </row>
    <row r="297" spans="2:3">
      <c r="B297" s="13"/>
      <c r="C297" s="13"/>
    </row>
    <row r="298" spans="2:3">
      <c r="B298" s="13"/>
      <c r="C298" s="13"/>
    </row>
    <row r="299" spans="2:3">
      <c r="B299" s="13"/>
      <c r="C299" s="13"/>
    </row>
    <row r="300" spans="2:3">
      <c r="B300" s="13"/>
      <c r="C300" s="13"/>
    </row>
    <row r="301" spans="2:3">
      <c r="B301" s="13"/>
      <c r="C301" s="13"/>
    </row>
    <row r="302" spans="2:3">
      <c r="B302" s="13"/>
      <c r="C302" s="13"/>
    </row>
    <row r="303" spans="2:3">
      <c r="B303" s="13"/>
      <c r="C303" s="13"/>
    </row>
    <row r="304" spans="2:3">
      <c r="B304" s="13"/>
      <c r="C304" s="13"/>
    </row>
    <row r="305" spans="2:3">
      <c r="B305" s="13"/>
      <c r="C305" s="13"/>
    </row>
    <row r="306" spans="2:3">
      <c r="B306" s="13"/>
      <c r="C306" s="13"/>
    </row>
    <row r="307" spans="2:3">
      <c r="B307" s="13"/>
      <c r="C307" s="13"/>
    </row>
    <row r="308" spans="2:3">
      <c r="B308" s="13"/>
      <c r="C308" s="13"/>
    </row>
    <row r="309" spans="2:3">
      <c r="B309" s="13"/>
      <c r="C309" s="13"/>
    </row>
    <row r="310" spans="2:3">
      <c r="B310" s="13"/>
      <c r="C310" s="13"/>
    </row>
    <row r="311" spans="2:3">
      <c r="B311" s="13"/>
      <c r="C311" s="13"/>
    </row>
    <row r="312" spans="2:3">
      <c r="B312" s="13"/>
      <c r="C312" s="13"/>
    </row>
    <row r="313" spans="2:3">
      <c r="B313" s="13"/>
      <c r="C313" s="13"/>
    </row>
    <row r="314" spans="2:3">
      <c r="B314" s="13"/>
      <c r="C314" s="13"/>
    </row>
    <row r="315" spans="2:3">
      <c r="B315" s="13"/>
      <c r="C315" s="13"/>
    </row>
    <row r="316" spans="2:3">
      <c r="B316" s="13"/>
      <c r="C316" s="13"/>
    </row>
    <row r="317" spans="2:3">
      <c r="B317" s="13"/>
      <c r="C317" s="13"/>
    </row>
    <row r="318" spans="2:3">
      <c r="B318" s="13"/>
      <c r="C318" s="13"/>
    </row>
    <row r="319" spans="2:3">
      <c r="B319" s="13"/>
      <c r="C319" s="13"/>
    </row>
    <row r="320" spans="2:3">
      <c r="B320" s="13"/>
      <c r="C320" s="13"/>
    </row>
    <row r="321" spans="2:3">
      <c r="B321" s="13"/>
      <c r="C321" s="13"/>
    </row>
    <row r="322" spans="2:3">
      <c r="B322" s="13"/>
      <c r="C322" s="13"/>
    </row>
    <row r="323" spans="2:3">
      <c r="B323" s="13"/>
      <c r="C323" s="13"/>
    </row>
    <row r="324" spans="2:3">
      <c r="B324" s="13"/>
      <c r="C324" s="13"/>
    </row>
    <row r="325" spans="2:3">
      <c r="B325" s="13"/>
      <c r="C325" s="13"/>
    </row>
    <row r="326" spans="2:3">
      <c r="B326" s="13"/>
      <c r="C326" s="13"/>
    </row>
    <row r="327" spans="2:3">
      <c r="B327" s="13"/>
      <c r="C327" s="13"/>
    </row>
    <row r="328" spans="2:3">
      <c r="B328" s="13"/>
      <c r="C328" s="13"/>
    </row>
    <row r="329" spans="2:3">
      <c r="B329" s="13"/>
      <c r="C329" s="13"/>
    </row>
    <row r="330" spans="2:3">
      <c r="B330" s="13"/>
      <c r="C330" s="13"/>
    </row>
    <row r="331" spans="2:3">
      <c r="B331" s="13"/>
      <c r="C331" s="13"/>
    </row>
    <row r="332" spans="2:3">
      <c r="B332" s="13"/>
      <c r="C332" s="13"/>
    </row>
    <row r="333" spans="2:3">
      <c r="B333" s="13"/>
      <c r="C333" s="13"/>
    </row>
    <row r="334" spans="2:3">
      <c r="B334" s="13"/>
      <c r="C334" s="13"/>
    </row>
    <row r="335" spans="2:3">
      <c r="B335" s="13"/>
      <c r="C335" s="13"/>
    </row>
    <row r="336" spans="2:3">
      <c r="B336" s="13"/>
      <c r="C336" s="13"/>
    </row>
    <row r="337" spans="2:3">
      <c r="B337" s="13"/>
      <c r="C337" s="13"/>
    </row>
    <row r="338" spans="2:3">
      <c r="B338" s="13"/>
      <c r="C338" s="13"/>
    </row>
    <row r="339" spans="2:3">
      <c r="B339" s="13"/>
      <c r="C339" s="13"/>
    </row>
    <row r="340" spans="2:3">
      <c r="B340" s="13"/>
      <c r="C340" s="13"/>
    </row>
    <row r="341" spans="2:3">
      <c r="B341" s="13"/>
      <c r="C341" s="13"/>
    </row>
    <row r="342" spans="2:3">
      <c r="B342" s="13"/>
      <c r="C342" s="13"/>
    </row>
    <row r="343" spans="2:3">
      <c r="B343" s="13"/>
      <c r="C343" s="13"/>
    </row>
    <row r="344" spans="2:3">
      <c r="B344" s="13"/>
      <c r="C344" s="13"/>
    </row>
    <row r="345" spans="2:3">
      <c r="B345" s="13"/>
      <c r="C345" s="13"/>
    </row>
    <row r="346" spans="2:3">
      <c r="B346" s="13"/>
      <c r="C346" s="13"/>
    </row>
    <row r="347" spans="2:3">
      <c r="B347" s="13"/>
      <c r="C347" s="13"/>
    </row>
    <row r="348" spans="2:3">
      <c r="B348" s="13"/>
      <c r="C348" s="13"/>
    </row>
    <row r="349" spans="2:3">
      <c r="B349" s="13"/>
      <c r="C349" s="13"/>
    </row>
    <row r="350" spans="2:3">
      <c r="B350" s="13"/>
      <c r="C350" s="13"/>
    </row>
    <row r="351" spans="2:3">
      <c r="B351" s="13"/>
      <c r="C351" s="13"/>
    </row>
    <row r="352" spans="2:3">
      <c r="B352" s="13"/>
      <c r="C352" s="13"/>
    </row>
    <row r="353" spans="2:3">
      <c r="B353" s="13"/>
      <c r="C353" s="13"/>
    </row>
    <row r="354" spans="2:3">
      <c r="B354" s="13"/>
      <c r="C354" s="13"/>
    </row>
    <row r="355" spans="2:3">
      <c r="B355" s="13"/>
      <c r="C355" s="13"/>
    </row>
    <row r="356" spans="2:3">
      <c r="B356" s="13"/>
      <c r="C356" s="13"/>
    </row>
    <row r="357" spans="2:3">
      <c r="B357" s="13"/>
      <c r="C357" s="13"/>
    </row>
    <row r="358" spans="2:3">
      <c r="B358" s="13"/>
      <c r="C358" s="13"/>
    </row>
    <row r="359" spans="2:3">
      <c r="B359" s="13"/>
      <c r="C359" s="13"/>
    </row>
    <row r="360" spans="2:3">
      <c r="B360" s="13"/>
      <c r="C360" s="13"/>
    </row>
    <row r="361" spans="2:3">
      <c r="B361" s="13"/>
      <c r="C361" s="13"/>
    </row>
    <row r="362" spans="2:3">
      <c r="B362" s="13"/>
      <c r="C362" s="13"/>
    </row>
    <row r="363" spans="2:3">
      <c r="B363" s="13"/>
      <c r="C363" s="13"/>
    </row>
    <row r="364" spans="2:3">
      <c r="B364" s="13"/>
      <c r="C364" s="13"/>
    </row>
    <row r="365" spans="2:3">
      <c r="B365" s="13"/>
      <c r="C365" s="13"/>
    </row>
    <row r="366" spans="2:3">
      <c r="B366" s="13"/>
      <c r="C366" s="13"/>
    </row>
    <row r="367" spans="2:3">
      <c r="B367" s="13"/>
      <c r="C367" s="13"/>
    </row>
    <row r="368" spans="2:3">
      <c r="B368" s="13"/>
      <c r="C368" s="13"/>
    </row>
    <row r="369" spans="2:3">
      <c r="B369" s="13"/>
      <c r="C369" s="13"/>
    </row>
    <row r="370" spans="2:3">
      <c r="B370" s="13"/>
      <c r="C370" s="13"/>
    </row>
    <row r="371" spans="2:3">
      <c r="B371" s="13"/>
      <c r="C371" s="13"/>
    </row>
    <row r="372" spans="2:3">
      <c r="B372" s="13"/>
      <c r="C372" s="13"/>
    </row>
    <row r="373" spans="2:3">
      <c r="B373" s="13"/>
      <c r="C373" s="13"/>
    </row>
    <row r="374" spans="2:3">
      <c r="B374" s="13"/>
      <c r="C374" s="13"/>
    </row>
    <row r="375" spans="2:3">
      <c r="B375" s="13"/>
      <c r="C375" s="13"/>
    </row>
    <row r="376" spans="2:3">
      <c r="B376" s="13"/>
      <c r="C376" s="13"/>
    </row>
    <row r="377" spans="2:3">
      <c r="B377" s="13"/>
      <c r="C377" s="13"/>
    </row>
    <row r="378" spans="2:3">
      <c r="B378" s="13"/>
      <c r="C378" s="13"/>
    </row>
    <row r="379" spans="2:3">
      <c r="B379" s="13"/>
      <c r="C379" s="13"/>
    </row>
    <row r="380" spans="2:3">
      <c r="B380" s="13"/>
      <c r="C380" s="13"/>
    </row>
    <row r="381" spans="2:3">
      <c r="B381" s="13"/>
      <c r="C381" s="13"/>
    </row>
    <row r="382" spans="2:3">
      <c r="B382" s="13"/>
      <c r="C382" s="13"/>
    </row>
    <row r="383" spans="2:3">
      <c r="B383" s="13"/>
      <c r="C383" s="13"/>
    </row>
    <row r="384" spans="2:3">
      <c r="B384" s="13"/>
      <c r="C384" s="13"/>
    </row>
    <row r="385" spans="2:3">
      <c r="B385" s="13"/>
      <c r="C385" s="13"/>
    </row>
    <row r="386" spans="2:3">
      <c r="B386" s="13"/>
      <c r="C386" s="13"/>
    </row>
    <row r="387" spans="2:3">
      <c r="B387" s="13"/>
      <c r="C387" s="13"/>
    </row>
    <row r="388" spans="2:3">
      <c r="B388" s="13"/>
      <c r="C388" s="13"/>
    </row>
    <row r="389" spans="2:3">
      <c r="B389" s="13"/>
      <c r="C389" s="13"/>
    </row>
    <row r="390" spans="2:3">
      <c r="B390" s="13"/>
      <c r="C390" s="13"/>
    </row>
    <row r="391" spans="2:3">
      <c r="B391" s="13"/>
      <c r="C391" s="13"/>
    </row>
    <row r="392" spans="2:3">
      <c r="B392" s="13"/>
      <c r="C392" s="13"/>
    </row>
    <row r="393" spans="2:3">
      <c r="B393" s="13"/>
      <c r="C393" s="13"/>
    </row>
    <row r="394" spans="2:3">
      <c r="B394" s="13"/>
      <c r="C394" s="13"/>
    </row>
    <row r="395" spans="2:3">
      <c r="B395" s="13"/>
      <c r="C395" s="13"/>
    </row>
    <row r="396" spans="2:3">
      <c r="B396" s="13"/>
      <c r="C396" s="13"/>
    </row>
    <row r="397" spans="2:3">
      <c r="B397" s="13"/>
      <c r="C397" s="13"/>
    </row>
    <row r="398" spans="2:3">
      <c r="B398" s="13"/>
      <c r="C398" s="13"/>
    </row>
    <row r="399" spans="2:3">
      <c r="B399" s="13"/>
      <c r="C399" s="13"/>
    </row>
    <row r="400" spans="2:3">
      <c r="B400" s="13"/>
      <c r="C400" s="13"/>
    </row>
    <row r="401" spans="2:3">
      <c r="B401" s="13"/>
      <c r="C401" s="13"/>
    </row>
    <row r="402" spans="2:3">
      <c r="B402" s="13"/>
      <c r="C402" s="13"/>
    </row>
    <row r="403" spans="2:3">
      <c r="B403" s="13"/>
      <c r="C403" s="13"/>
    </row>
    <row r="404" spans="2:3">
      <c r="B404" s="13"/>
      <c r="C404" s="13"/>
    </row>
    <row r="405" spans="2:3">
      <c r="B405" s="13"/>
      <c r="C405" s="13"/>
    </row>
    <row r="406" spans="2:3">
      <c r="B406" s="13"/>
      <c r="C406" s="13"/>
    </row>
    <row r="407" spans="2:3">
      <c r="B407" s="13"/>
      <c r="C407" s="13"/>
    </row>
    <row r="408" spans="2:3">
      <c r="B408" s="13"/>
      <c r="C408" s="13"/>
    </row>
    <row r="409" spans="2:3">
      <c r="B409" s="13"/>
      <c r="C409" s="13"/>
    </row>
    <row r="410" spans="2:3">
      <c r="B410" s="13"/>
      <c r="C410" s="13"/>
    </row>
    <row r="411" spans="2:3">
      <c r="B411" s="13"/>
      <c r="C411" s="13"/>
    </row>
    <row r="412" spans="2:3">
      <c r="B412" s="13"/>
      <c r="C412" s="13"/>
    </row>
    <row r="413" spans="2:3">
      <c r="B413" s="13"/>
      <c r="C413" s="13"/>
    </row>
    <row r="414" spans="2:3">
      <c r="B414" s="13"/>
      <c r="C414" s="13"/>
    </row>
    <row r="415" spans="2:3">
      <c r="B415" s="13"/>
      <c r="C415" s="13"/>
    </row>
    <row r="416" spans="2:3">
      <c r="B416" s="13"/>
      <c r="C416" s="13"/>
    </row>
  </sheetData>
  <dataValidations count="1">
    <dataValidation type="list" allowBlank="1" showInputMessage="1" showErrorMessage="1" sqref="C1:F1">
      <formula1>$B$43:$B$71</formula1>
    </dataValidation>
  </dataValidations>
  <printOptions horizontalCentered="1" verticalCentered="1"/>
  <pageMargins left="0" right="0" top="0.25" bottom="0.5" header="0" footer="0.25"/>
  <pageSetup scale="75" orientation="landscape" r:id="rId1"/>
  <headerFooter alignWithMargins="0">
    <oddFooter>&amp;L&amp;8&amp;Z&amp;F</oddFooter>
  </headerFooter>
  <rowBreaks count="2" manualBreakCount="2">
    <brk id="73" min="1" max="3" man="1"/>
    <brk id="105" min="1" max="3" man="1"/>
  </rowBreaks>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dimension ref="A1:IU416"/>
  <sheetViews>
    <sheetView showGridLines="0" defaultGridColor="0" colorId="22" zoomScaleNormal="100" workbookViewId="0">
      <selection activeCell="B1" sqref="B1"/>
    </sheetView>
  </sheetViews>
  <sheetFormatPr defaultColWidth="15.77734375" defaultRowHeight="15"/>
  <cols>
    <col min="1" max="1" width="3.77734375" customWidth="1"/>
    <col min="2" max="2" width="46" customWidth="1"/>
    <col min="3" max="3" width="20.33203125" customWidth="1"/>
    <col min="4" max="4" width="15.88671875" customWidth="1"/>
    <col min="5" max="5" width="20.33203125" customWidth="1"/>
    <col min="6" max="6" width="16.21875" customWidth="1"/>
    <col min="7" max="7" width="1" customWidth="1"/>
    <col min="9" max="9" width="8.5546875" customWidth="1"/>
  </cols>
  <sheetData>
    <row r="1" spans="1:255" ht="18" customHeight="1">
      <c r="B1" s="164" t="s">
        <v>36</v>
      </c>
      <c r="C1" s="165" t="s">
        <v>29</v>
      </c>
      <c r="D1" s="165"/>
      <c r="E1" s="165"/>
      <c r="F1" s="151"/>
      <c r="G1" s="4"/>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row>
    <row r="2" spans="1:255" ht="18" customHeight="1">
      <c r="B2" s="164" t="s">
        <v>72</v>
      </c>
      <c r="C2" s="164"/>
      <c r="D2" s="164"/>
      <c r="E2" s="164"/>
      <c r="F2" s="152"/>
      <c r="G2" s="15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row>
    <row r="3" spans="1:255" ht="18" customHeight="1">
      <c r="B3" s="164" t="s">
        <v>78</v>
      </c>
      <c r="C3" s="164"/>
      <c r="D3" s="164"/>
      <c r="E3" s="164"/>
      <c r="F3" s="152"/>
      <c r="G3" s="15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row>
    <row r="4" spans="1:255" ht="18" customHeight="1">
      <c r="B4" s="5"/>
      <c r="C4" s="5"/>
      <c r="D4" s="5"/>
      <c r="E4" s="5"/>
      <c r="F4" s="4"/>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row>
    <row r="5" spans="1:255" ht="52.5" customHeight="1">
      <c r="B5" s="166" t="s">
        <v>73</v>
      </c>
      <c r="C5" s="166"/>
      <c r="D5" s="166"/>
      <c r="E5" s="166"/>
      <c r="F5" s="153"/>
      <c r="G5" s="153"/>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row>
    <row r="6" spans="1:255" ht="18" customHeight="1">
      <c r="B6" s="13"/>
      <c r="C6" s="4"/>
      <c r="D6" s="4"/>
      <c r="E6" s="4"/>
      <c r="F6" s="4"/>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5" ht="21.75" customHeight="1" thickBot="1">
      <c r="B7" s="3" t="s">
        <v>6</v>
      </c>
      <c r="C7" s="13"/>
      <c r="D7" s="13"/>
      <c r="E7" s="13"/>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5" ht="20.25" customHeight="1" thickBot="1">
      <c r="B8" s="162"/>
      <c r="C8" s="54">
        <v>1</v>
      </c>
      <c r="D8" s="55">
        <v>2</v>
      </c>
      <c r="E8" s="56">
        <v>3</v>
      </c>
      <c r="F8" s="51"/>
      <c r="G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5" ht="67.5" customHeight="1" thickBot="1">
      <c r="B9" s="57" t="s">
        <v>1</v>
      </c>
      <c r="C9" s="58" t="s">
        <v>74</v>
      </c>
      <c r="D9" s="59" t="s">
        <v>5</v>
      </c>
      <c r="E9" s="60" t="s">
        <v>57</v>
      </c>
      <c r="F9" s="61"/>
      <c r="G9" s="163" t="s">
        <v>0</v>
      </c>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row>
    <row r="10" spans="1:255" ht="33" customHeight="1" thickBot="1">
      <c r="A10" s="15">
        <v>1</v>
      </c>
      <c r="B10" s="62" t="s">
        <v>3</v>
      </c>
      <c r="C10" s="134">
        <f>394539+113240</f>
        <v>507779</v>
      </c>
      <c r="D10" s="63">
        <v>1</v>
      </c>
      <c r="E10" s="126">
        <f>ROUND(+C10*D10,0)</f>
        <v>507779</v>
      </c>
      <c r="F10" s="64"/>
      <c r="G10" s="2"/>
      <c r="H10" s="140">
        <v>394539</v>
      </c>
      <c r="I10" s="143">
        <v>113240</v>
      </c>
      <c r="J10" s="141">
        <f>H10+I10</f>
        <v>507779</v>
      </c>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row>
    <row r="11" spans="1:255" ht="28.5" customHeight="1" thickBot="1">
      <c r="A11" s="15">
        <v>2</v>
      </c>
      <c r="B11" s="65" t="s">
        <v>4</v>
      </c>
      <c r="C11" s="135">
        <v>506158</v>
      </c>
      <c r="D11" s="66">
        <v>0.66666666666666663</v>
      </c>
      <c r="E11" s="67">
        <f>ROUND(+C11*D11,0)</f>
        <v>337439</v>
      </c>
      <c r="F11" s="68"/>
      <c r="G11" s="2"/>
      <c r="H11" s="140">
        <v>337439</v>
      </c>
      <c r="J11" s="141">
        <f>H11</f>
        <v>337439</v>
      </c>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row>
    <row r="12" spans="1:255" ht="28.5" customHeight="1" thickBot="1">
      <c r="A12" s="15">
        <v>3</v>
      </c>
      <c r="B12" s="69" t="s">
        <v>7</v>
      </c>
      <c r="C12" s="135">
        <v>0</v>
      </c>
      <c r="D12" s="70">
        <v>1</v>
      </c>
      <c r="E12" s="67">
        <f>ROUND(+C12*D12,0)</f>
        <v>0</v>
      </c>
      <c r="F12" s="71"/>
      <c r="G12" s="2"/>
      <c r="H12" s="140"/>
      <c r="J12" s="141"/>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row>
    <row r="13" spans="1:255" ht="30" customHeight="1" thickBot="1">
      <c r="B13" s="55" t="s">
        <v>2</v>
      </c>
      <c r="C13" s="127">
        <f>C10+C11+C12</f>
        <v>1013937</v>
      </c>
      <c r="D13" s="72"/>
      <c r="E13" s="73">
        <f>E10+E11+E12</f>
        <v>845218</v>
      </c>
      <c r="F13" s="74"/>
      <c r="G13" s="2"/>
      <c r="H13" s="140">
        <f>SUM(H10:H12)</f>
        <v>731978</v>
      </c>
      <c r="I13" s="143"/>
      <c r="J13" s="141">
        <f>SUM(J10:J12)</f>
        <v>845218</v>
      </c>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row>
    <row r="14" spans="1:255" ht="15.75" customHeight="1">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5" ht="13.5" customHeight="1">
      <c r="B15" s="154" t="s">
        <v>39</v>
      </c>
      <c r="C15" s="154"/>
      <c r="D15" s="154"/>
      <c r="E15" s="154"/>
      <c r="F15" s="154"/>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5" ht="15" customHeight="1">
      <c r="B16" s="6"/>
      <c r="C16" s="6"/>
      <c r="D16" s="6"/>
      <c r="E16" s="6"/>
      <c r="F16" s="6"/>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2:254" ht="50.25" customHeight="1">
      <c r="B17" s="168" t="s">
        <v>58</v>
      </c>
      <c r="C17" s="169"/>
      <c r="D17" s="169"/>
      <c r="E17" s="169"/>
      <c r="F17" s="155"/>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pans="2:254" ht="18" customHeight="1">
      <c r="B18" s="155"/>
      <c r="C18" s="155"/>
      <c r="D18" s="155"/>
      <c r="E18" s="155"/>
      <c r="F18" s="155"/>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row>
    <row r="19" spans="2:254" ht="9" customHeight="1">
      <c r="B19" s="155"/>
      <c r="C19" s="155"/>
      <c r="D19" s="155"/>
      <c r="E19" s="155"/>
      <c r="F19" s="155"/>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row>
    <row r="20" spans="2:254" ht="36" customHeight="1">
      <c r="B20" s="167" t="s">
        <v>59</v>
      </c>
      <c r="C20" s="167"/>
      <c r="D20" s="167"/>
      <c r="E20" s="167"/>
      <c r="F20" s="150"/>
      <c r="G20" s="75"/>
      <c r="H20" s="75"/>
      <c r="I20" s="75"/>
      <c r="J20" s="75"/>
      <c r="K20" s="8"/>
      <c r="L20" s="8"/>
    </row>
    <row r="21" spans="2:254">
      <c r="B21" s="76"/>
      <c r="C21" s="76"/>
      <c r="D21" s="76"/>
      <c r="E21" s="76"/>
      <c r="F21" s="76"/>
    </row>
    <row r="22" spans="2:254" ht="15.75">
      <c r="B22" s="3" t="s">
        <v>75</v>
      </c>
      <c r="C22" s="52"/>
      <c r="D22" s="9"/>
      <c r="E22" s="13"/>
      <c r="F22" s="13"/>
    </row>
    <row r="23" spans="2:254" ht="16.5" customHeight="1">
      <c r="B23" s="16" t="s">
        <v>38</v>
      </c>
      <c r="C23" s="52"/>
      <c r="D23" s="9"/>
      <c r="E23" s="13"/>
      <c r="F23" s="13"/>
    </row>
    <row r="24" spans="2:254" ht="15.75">
      <c r="B24" s="52"/>
      <c r="C24" s="52"/>
      <c r="D24" s="9"/>
      <c r="E24" s="13"/>
      <c r="F24" s="13"/>
    </row>
    <row r="25" spans="2:254" ht="15.75">
      <c r="B25" s="52"/>
      <c r="C25" s="52"/>
      <c r="D25" s="9"/>
      <c r="E25" s="13"/>
      <c r="F25" s="13"/>
    </row>
    <row r="26" spans="2:254" ht="15.75">
      <c r="B26" s="52"/>
      <c r="C26" s="52"/>
      <c r="D26" s="9"/>
      <c r="E26" s="13"/>
      <c r="F26" s="13"/>
    </row>
    <row r="27" spans="2:254" ht="15.75">
      <c r="B27" s="52"/>
      <c r="C27" s="52"/>
      <c r="D27" s="9"/>
      <c r="E27" s="13"/>
      <c r="F27" s="13"/>
    </row>
    <row r="28" spans="2:254" ht="15.75">
      <c r="B28" s="52"/>
      <c r="C28" s="52"/>
      <c r="D28" s="9"/>
      <c r="E28" s="13"/>
      <c r="F28" s="13"/>
    </row>
    <row r="29" spans="2:254" ht="15.75">
      <c r="B29" s="52"/>
      <c r="C29" s="52"/>
      <c r="D29" s="9"/>
      <c r="E29" s="13"/>
      <c r="F29" s="13"/>
    </row>
    <row r="30" spans="2:254" ht="15.75">
      <c r="B30" s="52"/>
      <c r="C30" s="52"/>
      <c r="D30" s="9"/>
      <c r="E30" s="13"/>
      <c r="F30" s="13"/>
    </row>
    <row r="31" spans="2:254" ht="15.75">
      <c r="B31" s="52"/>
      <c r="C31" s="52"/>
      <c r="D31" s="9"/>
      <c r="E31" s="13"/>
      <c r="F31" s="13"/>
    </row>
    <row r="32" spans="2:254" ht="15.75">
      <c r="B32" s="52"/>
      <c r="C32" s="52"/>
      <c r="D32" s="9"/>
      <c r="E32" s="13"/>
      <c r="F32" s="13"/>
    </row>
    <row r="33" spans="2:6" ht="15.75">
      <c r="B33" s="52"/>
      <c r="C33" s="52"/>
      <c r="D33" s="9"/>
      <c r="E33" s="13"/>
      <c r="F33" s="13"/>
    </row>
    <row r="34" spans="2:6" ht="15.75">
      <c r="B34" s="52"/>
      <c r="C34" s="52"/>
      <c r="D34" s="9"/>
      <c r="E34" s="13"/>
      <c r="F34" s="13"/>
    </row>
    <row r="35" spans="2:6" ht="15.75">
      <c r="B35" s="52"/>
      <c r="C35" s="52"/>
      <c r="D35" s="9"/>
      <c r="E35" s="13"/>
      <c r="F35" s="13"/>
    </row>
    <row r="36" spans="2:6" ht="15.75">
      <c r="B36" s="52"/>
      <c r="C36" s="52"/>
      <c r="D36" s="9"/>
      <c r="E36" s="13"/>
      <c r="F36" s="13"/>
    </row>
    <row r="37" spans="2:6" ht="15.75">
      <c r="B37" s="52"/>
      <c r="C37" s="52"/>
      <c r="D37" s="9"/>
      <c r="E37" s="13"/>
      <c r="F37" s="13"/>
    </row>
    <row r="38" spans="2:6" ht="15.75">
      <c r="B38" s="52"/>
      <c r="C38" s="52"/>
      <c r="D38" s="9"/>
      <c r="E38" s="13"/>
      <c r="F38" s="13"/>
    </row>
    <row r="39" spans="2:6" ht="15.75">
      <c r="B39" s="52"/>
      <c r="C39" s="52"/>
      <c r="D39" s="9"/>
      <c r="E39" s="13"/>
      <c r="F39" s="13"/>
    </row>
    <row r="40" spans="2:6" ht="15.75">
      <c r="B40" s="52"/>
      <c r="C40" s="52"/>
      <c r="D40" s="9"/>
      <c r="E40" s="13"/>
      <c r="F40" s="13"/>
    </row>
    <row r="41" spans="2:6" ht="15.75">
      <c r="B41" s="52"/>
      <c r="C41" s="52"/>
      <c r="D41" s="9"/>
      <c r="E41" s="13"/>
      <c r="F41" s="13"/>
    </row>
    <row r="42" spans="2:6" ht="15.75">
      <c r="B42" s="9"/>
      <c r="C42" s="14"/>
      <c r="D42" s="22"/>
      <c r="E42" s="22"/>
      <c r="F42" s="13"/>
    </row>
    <row r="43" spans="2:6" ht="18">
      <c r="B43" s="77" t="s">
        <v>8</v>
      </c>
      <c r="C43" s="21"/>
      <c r="D43" s="21"/>
      <c r="E43" s="21"/>
      <c r="F43" s="13"/>
    </row>
    <row r="44" spans="2:6" ht="18">
      <c r="B44" s="77" t="s">
        <v>9</v>
      </c>
      <c r="C44" s="78"/>
      <c r="D44" s="78"/>
      <c r="E44" s="78"/>
      <c r="F44" s="13"/>
    </row>
    <row r="45" spans="2:6" ht="18">
      <c r="B45" s="77" t="s">
        <v>10</v>
      </c>
      <c r="C45" s="78"/>
      <c r="D45" s="78"/>
      <c r="E45" s="78"/>
    </row>
    <row r="46" spans="2:6" ht="18">
      <c r="B46" s="77" t="s">
        <v>11</v>
      </c>
      <c r="C46" s="78"/>
      <c r="D46" s="78"/>
      <c r="E46" s="78"/>
    </row>
    <row r="47" spans="2:6" ht="18">
      <c r="B47" s="77" t="s">
        <v>12</v>
      </c>
      <c r="C47" s="78"/>
      <c r="D47" s="78"/>
      <c r="E47" s="78"/>
    </row>
    <row r="48" spans="2:6" ht="18">
      <c r="B48" s="77" t="s">
        <v>13</v>
      </c>
      <c r="C48" s="78"/>
      <c r="D48" s="78"/>
      <c r="E48" s="79"/>
    </row>
    <row r="49" spans="2:5" ht="18">
      <c r="B49" s="77" t="s">
        <v>14</v>
      </c>
      <c r="C49" s="78"/>
      <c r="D49" s="78"/>
      <c r="E49" s="78"/>
    </row>
    <row r="50" spans="2:5" ht="18">
      <c r="B50" s="77" t="s">
        <v>15</v>
      </c>
      <c r="C50" s="78"/>
      <c r="D50" s="78"/>
      <c r="E50" s="78"/>
    </row>
    <row r="51" spans="2:5" ht="18">
      <c r="B51" s="77" t="s">
        <v>16</v>
      </c>
      <c r="C51" s="78"/>
      <c r="D51" s="78"/>
      <c r="E51" s="78"/>
    </row>
    <row r="52" spans="2:5" ht="18">
      <c r="B52" s="77" t="s">
        <v>17</v>
      </c>
      <c r="C52" s="78"/>
      <c r="D52" s="78"/>
      <c r="E52" s="78"/>
    </row>
    <row r="53" spans="2:5" ht="18">
      <c r="B53" s="77" t="s">
        <v>18</v>
      </c>
      <c r="C53" s="78"/>
      <c r="D53" s="78"/>
      <c r="E53" s="78"/>
    </row>
    <row r="54" spans="2:5" ht="18">
      <c r="B54" s="77" t="s">
        <v>19</v>
      </c>
      <c r="C54" s="78"/>
      <c r="D54" s="78"/>
      <c r="E54" s="78"/>
    </row>
    <row r="55" spans="2:5" ht="18">
      <c r="B55" s="77" t="s">
        <v>60</v>
      </c>
      <c r="C55" s="78"/>
      <c r="D55" s="78"/>
      <c r="E55" s="78"/>
    </row>
    <row r="56" spans="2:5" ht="18">
      <c r="B56" s="77" t="s">
        <v>21</v>
      </c>
      <c r="C56" s="78"/>
      <c r="D56" s="78"/>
      <c r="E56" s="78"/>
    </row>
    <row r="57" spans="2:5" ht="18">
      <c r="B57" s="77" t="s">
        <v>22</v>
      </c>
      <c r="C57" s="78"/>
      <c r="D57" s="78"/>
      <c r="E57" s="78"/>
    </row>
    <row r="58" spans="2:5" ht="18">
      <c r="B58" s="77" t="s">
        <v>23</v>
      </c>
      <c r="C58" s="78"/>
      <c r="D58" s="78"/>
      <c r="E58" s="78"/>
    </row>
    <row r="59" spans="2:5" ht="18">
      <c r="B59" s="77" t="s">
        <v>24</v>
      </c>
      <c r="C59" s="78"/>
      <c r="D59" s="78"/>
      <c r="E59" s="79"/>
    </row>
    <row r="60" spans="2:5" ht="18">
      <c r="B60" s="77" t="s">
        <v>25</v>
      </c>
      <c r="C60" s="78"/>
      <c r="D60" s="78"/>
      <c r="E60" s="78"/>
    </row>
    <row r="61" spans="2:5" ht="18">
      <c r="B61" s="77" t="s">
        <v>26</v>
      </c>
      <c r="C61" s="78"/>
      <c r="D61" s="78"/>
      <c r="E61" s="78"/>
    </row>
    <row r="62" spans="2:5" ht="18">
      <c r="B62" s="77" t="s">
        <v>27</v>
      </c>
      <c r="C62" s="78"/>
      <c r="D62" s="78"/>
      <c r="E62" s="78"/>
    </row>
    <row r="63" spans="2:5" ht="18">
      <c r="B63" s="77" t="s">
        <v>28</v>
      </c>
      <c r="C63" s="78"/>
      <c r="D63" s="78"/>
      <c r="E63" s="79"/>
    </row>
    <row r="64" spans="2:5" ht="18">
      <c r="B64" s="77" t="s">
        <v>29</v>
      </c>
      <c r="C64" s="78"/>
      <c r="D64" s="78"/>
      <c r="E64" s="78"/>
    </row>
    <row r="65" spans="2:5" ht="18">
      <c r="B65" s="77" t="s">
        <v>30</v>
      </c>
      <c r="C65" s="78"/>
      <c r="D65" s="78"/>
      <c r="E65" s="78"/>
    </row>
    <row r="66" spans="2:5" ht="18">
      <c r="B66" s="77" t="s">
        <v>31</v>
      </c>
      <c r="C66" s="78"/>
      <c r="D66" s="78"/>
      <c r="E66" s="78"/>
    </row>
    <row r="67" spans="2:5" ht="18">
      <c r="B67" s="77" t="s">
        <v>32</v>
      </c>
      <c r="C67" s="78"/>
      <c r="D67" s="78"/>
      <c r="E67" s="79"/>
    </row>
    <row r="68" spans="2:5" ht="18">
      <c r="B68" s="77" t="s">
        <v>33</v>
      </c>
      <c r="C68" s="78"/>
      <c r="D68" s="78"/>
      <c r="E68" s="78"/>
    </row>
    <row r="69" spans="2:5" ht="18">
      <c r="B69" s="77" t="s">
        <v>34</v>
      </c>
      <c r="C69" s="78"/>
      <c r="D69" s="78"/>
      <c r="E69" s="78"/>
    </row>
    <row r="70" spans="2:5" ht="18">
      <c r="B70" s="77" t="s">
        <v>35</v>
      </c>
      <c r="C70" s="78"/>
      <c r="D70" s="78"/>
      <c r="E70" s="78"/>
    </row>
    <row r="71" spans="2:5" ht="18">
      <c r="B71" s="77" t="s">
        <v>37</v>
      </c>
      <c r="C71" s="78"/>
      <c r="D71" s="78"/>
      <c r="E71" s="78"/>
    </row>
    <row r="72" spans="2:5" ht="15.75">
      <c r="B72" s="9"/>
      <c r="C72" s="10"/>
      <c r="D72" s="7"/>
      <c r="E72" s="7"/>
    </row>
    <row r="73" spans="2:5">
      <c r="B73" s="9"/>
      <c r="C73" s="9"/>
      <c r="D73" s="8"/>
    </row>
    <row r="74" spans="2:5" ht="15.75">
      <c r="B74" s="9"/>
      <c r="C74" s="14"/>
      <c r="D74" s="8"/>
    </row>
    <row r="75" spans="2:5">
      <c r="B75" s="11"/>
      <c r="C75" s="21"/>
      <c r="D75" s="8"/>
    </row>
    <row r="76" spans="2:5">
      <c r="B76" s="11"/>
      <c r="C76" s="78"/>
      <c r="D76" s="8"/>
    </row>
    <row r="77" spans="2:5">
      <c r="B77" s="11"/>
      <c r="C77" s="78"/>
      <c r="D77" s="8"/>
    </row>
    <row r="78" spans="2:5">
      <c r="B78" s="11"/>
      <c r="C78" s="78"/>
      <c r="D78" s="8"/>
    </row>
    <row r="79" spans="2:5">
      <c r="B79" s="11"/>
      <c r="C79" s="78"/>
      <c r="D79" s="8"/>
    </row>
    <row r="80" spans="2:5">
      <c r="B80" s="11"/>
      <c r="C80" s="78"/>
      <c r="D80" s="8"/>
    </row>
    <row r="81" spans="2:4">
      <c r="B81" s="11"/>
      <c r="C81" s="78"/>
      <c r="D81" s="8"/>
    </row>
    <row r="82" spans="2:4">
      <c r="B82" s="11"/>
      <c r="C82" s="78"/>
      <c r="D82" s="8"/>
    </row>
    <row r="83" spans="2:4">
      <c r="B83" s="11"/>
      <c r="C83" s="78"/>
      <c r="D83" s="8"/>
    </row>
    <row r="84" spans="2:4">
      <c r="B84" s="11"/>
      <c r="C84" s="78"/>
      <c r="D84" s="8"/>
    </row>
    <row r="85" spans="2:4">
      <c r="B85" s="11"/>
      <c r="C85" s="78"/>
      <c r="D85" s="8"/>
    </row>
    <row r="86" spans="2:4">
      <c r="B86" s="11"/>
      <c r="C86" s="78"/>
      <c r="D86" s="8"/>
    </row>
    <row r="87" spans="2:4">
      <c r="B87" s="11"/>
      <c r="C87" s="78"/>
      <c r="D87" s="8"/>
    </row>
    <row r="88" spans="2:4">
      <c r="B88" s="11"/>
      <c r="C88" s="78"/>
      <c r="D88" s="8"/>
    </row>
    <row r="89" spans="2:4">
      <c r="B89" s="11"/>
      <c r="C89" s="78"/>
      <c r="D89" s="8"/>
    </row>
    <row r="90" spans="2:4">
      <c r="B90" s="11"/>
      <c r="C90" s="78"/>
      <c r="D90" s="8"/>
    </row>
    <row r="91" spans="2:4">
      <c r="B91" s="11"/>
      <c r="C91" s="78"/>
      <c r="D91" s="8"/>
    </row>
    <row r="92" spans="2:4">
      <c r="B92" s="11"/>
      <c r="C92" s="78"/>
      <c r="D92" s="8"/>
    </row>
    <row r="93" spans="2:4">
      <c r="B93" s="11"/>
      <c r="C93" s="78"/>
      <c r="D93" s="8"/>
    </row>
    <row r="94" spans="2:4">
      <c r="B94" s="11"/>
      <c r="C94" s="78"/>
      <c r="D94" s="8"/>
    </row>
    <row r="95" spans="2:4">
      <c r="B95" s="11"/>
      <c r="C95" s="78"/>
      <c r="D95" s="8"/>
    </row>
    <row r="96" spans="2:4">
      <c r="B96" s="11"/>
      <c r="C96" s="78"/>
      <c r="D96" s="8"/>
    </row>
    <row r="97" spans="2:4">
      <c r="B97" s="11"/>
      <c r="C97" s="78"/>
      <c r="D97" s="8"/>
    </row>
    <row r="98" spans="2:4">
      <c r="B98" s="11"/>
      <c r="C98" s="78"/>
      <c r="D98" s="8"/>
    </row>
    <row r="99" spans="2:4">
      <c r="B99" s="11"/>
      <c r="C99" s="78"/>
      <c r="D99" s="8"/>
    </row>
    <row r="100" spans="2:4">
      <c r="B100" s="11"/>
      <c r="C100" s="78"/>
      <c r="D100" s="8"/>
    </row>
    <row r="101" spans="2:4">
      <c r="B101" s="11"/>
      <c r="C101" s="78"/>
      <c r="D101" s="8"/>
    </row>
    <row r="102" spans="2:4">
      <c r="B102" s="11"/>
      <c r="C102" s="78"/>
      <c r="D102" s="8"/>
    </row>
    <row r="103" spans="2:4">
      <c r="B103" s="12"/>
      <c r="C103" s="78"/>
      <c r="D103" s="8"/>
    </row>
    <row r="104" spans="2:4" ht="15.75">
      <c r="B104" s="9"/>
      <c r="C104" s="10"/>
      <c r="D104" s="8"/>
    </row>
    <row r="105" spans="2:4">
      <c r="B105" s="9"/>
      <c r="C105" s="9"/>
      <c r="D105" s="8"/>
    </row>
    <row r="106" spans="2:4" ht="15.75">
      <c r="B106" s="9"/>
      <c r="C106" s="14"/>
      <c r="D106" s="8"/>
    </row>
    <row r="107" spans="2:4">
      <c r="B107" s="11"/>
      <c r="C107" s="18"/>
      <c r="D107" s="8"/>
    </row>
    <row r="108" spans="2:4">
      <c r="B108" s="11"/>
      <c r="C108" s="78"/>
      <c r="D108" s="8"/>
    </row>
    <row r="109" spans="2:4">
      <c r="B109" s="11"/>
      <c r="C109" s="78"/>
      <c r="D109" s="8"/>
    </row>
    <row r="110" spans="2:4">
      <c r="B110" s="11"/>
      <c r="C110" s="78"/>
      <c r="D110" s="8"/>
    </row>
    <row r="111" spans="2:4">
      <c r="B111" s="11"/>
      <c r="C111" s="78"/>
      <c r="D111" s="8"/>
    </row>
    <row r="112" spans="2:4">
      <c r="B112" s="11"/>
      <c r="C112" s="79"/>
      <c r="D112" s="8"/>
    </row>
    <row r="113" spans="2:4">
      <c r="B113" s="11"/>
      <c r="C113" s="78"/>
      <c r="D113" s="8"/>
    </row>
    <row r="114" spans="2:4">
      <c r="B114" s="11"/>
      <c r="C114" s="78"/>
      <c r="D114" s="8"/>
    </row>
    <row r="115" spans="2:4">
      <c r="B115" s="11"/>
      <c r="C115" s="78"/>
      <c r="D115" s="8"/>
    </row>
    <row r="116" spans="2:4">
      <c r="B116" s="11"/>
      <c r="C116" s="78"/>
      <c r="D116" s="8"/>
    </row>
    <row r="117" spans="2:4">
      <c r="B117" s="11"/>
      <c r="C117" s="78"/>
      <c r="D117" s="8"/>
    </row>
    <row r="118" spans="2:4">
      <c r="B118" s="11"/>
      <c r="C118" s="78"/>
      <c r="D118" s="8"/>
    </row>
    <row r="119" spans="2:4">
      <c r="B119" s="11"/>
      <c r="C119" s="78"/>
      <c r="D119" s="8"/>
    </row>
    <row r="120" spans="2:4">
      <c r="B120" s="11"/>
      <c r="C120" s="78"/>
      <c r="D120" s="8"/>
    </row>
    <row r="121" spans="2:4">
      <c r="B121" s="11"/>
      <c r="C121" s="78"/>
      <c r="D121" s="8"/>
    </row>
    <row r="122" spans="2:4">
      <c r="B122" s="11"/>
      <c r="C122" s="78"/>
      <c r="D122" s="8"/>
    </row>
    <row r="123" spans="2:4">
      <c r="B123" s="11"/>
      <c r="C123" s="79"/>
      <c r="D123" s="8"/>
    </row>
    <row r="124" spans="2:4">
      <c r="B124" s="11"/>
      <c r="C124" s="78"/>
      <c r="D124" s="8"/>
    </row>
    <row r="125" spans="2:4">
      <c r="B125" s="11"/>
      <c r="C125" s="78"/>
      <c r="D125" s="8"/>
    </row>
    <row r="126" spans="2:4">
      <c r="B126" s="11"/>
      <c r="C126" s="78"/>
      <c r="D126" s="8"/>
    </row>
    <row r="127" spans="2:4">
      <c r="B127" s="11"/>
      <c r="C127" s="79"/>
      <c r="D127" s="8"/>
    </row>
    <row r="128" spans="2:4">
      <c r="B128" s="11"/>
      <c r="C128" s="78"/>
      <c r="D128" s="8"/>
    </row>
    <row r="129" spans="2:4">
      <c r="B129" s="11"/>
      <c r="C129" s="78"/>
      <c r="D129" s="8"/>
    </row>
    <row r="130" spans="2:4">
      <c r="B130" s="11"/>
      <c r="C130" s="78"/>
      <c r="D130" s="8"/>
    </row>
    <row r="131" spans="2:4">
      <c r="B131" s="11"/>
      <c r="C131" s="79"/>
      <c r="D131" s="8"/>
    </row>
    <row r="132" spans="2:4">
      <c r="B132" s="11"/>
      <c r="C132" s="78"/>
      <c r="D132" s="8"/>
    </row>
    <row r="133" spans="2:4">
      <c r="B133" s="11"/>
      <c r="C133" s="78"/>
      <c r="D133" s="8"/>
    </row>
    <row r="134" spans="2:4">
      <c r="B134" s="11"/>
      <c r="C134" s="78"/>
      <c r="D134" s="8"/>
    </row>
    <row r="135" spans="2:4">
      <c r="B135" s="12"/>
      <c r="C135" s="78"/>
      <c r="D135" s="8"/>
    </row>
    <row r="136" spans="2:4" ht="15.75">
      <c r="B136" s="9"/>
      <c r="C136" s="10"/>
      <c r="D136" s="8"/>
    </row>
    <row r="137" spans="2:4">
      <c r="B137" s="9"/>
      <c r="C137" s="9"/>
      <c r="D137" s="8"/>
    </row>
    <row r="138" spans="2:4">
      <c r="B138" s="13"/>
      <c r="C138" s="13"/>
    </row>
    <row r="139" spans="2:4">
      <c r="B139" s="13"/>
      <c r="C139" s="13"/>
    </row>
    <row r="140" spans="2:4">
      <c r="B140" s="13"/>
      <c r="C140" s="13"/>
    </row>
    <row r="141" spans="2:4">
      <c r="B141" s="13"/>
      <c r="C141" s="13"/>
    </row>
    <row r="142" spans="2:4">
      <c r="B142" s="13"/>
      <c r="C142" s="13"/>
    </row>
    <row r="143" spans="2:4">
      <c r="B143" s="13"/>
      <c r="C143" s="13"/>
    </row>
    <row r="144" spans="2:4">
      <c r="B144" s="13"/>
      <c r="C144" s="13"/>
    </row>
    <row r="145" spans="2:3">
      <c r="B145" s="13"/>
      <c r="C145" s="13"/>
    </row>
    <row r="146" spans="2:3">
      <c r="B146" s="13"/>
      <c r="C146" s="13"/>
    </row>
    <row r="147" spans="2:3">
      <c r="B147" s="13"/>
      <c r="C147" s="13"/>
    </row>
    <row r="148" spans="2:3">
      <c r="B148" s="13"/>
      <c r="C148" s="13"/>
    </row>
    <row r="149" spans="2:3">
      <c r="B149" s="13"/>
      <c r="C149" s="13"/>
    </row>
    <row r="150" spans="2:3">
      <c r="B150" s="13"/>
      <c r="C150" s="13"/>
    </row>
    <row r="151" spans="2:3">
      <c r="B151" s="13"/>
      <c r="C151" s="13"/>
    </row>
    <row r="152" spans="2:3">
      <c r="B152" s="13"/>
      <c r="C152" s="13"/>
    </row>
    <row r="153" spans="2:3">
      <c r="B153" s="13"/>
      <c r="C153" s="13"/>
    </row>
    <row r="154" spans="2:3">
      <c r="B154" s="13"/>
      <c r="C154" s="13"/>
    </row>
    <row r="155" spans="2:3">
      <c r="B155" s="13"/>
      <c r="C155" s="13"/>
    </row>
    <row r="156" spans="2:3">
      <c r="B156" s="13"/>
      <c r="C156" s="13"/>
    </row>
    <row r="157" spans="2:3">
      <c r="B157" s="13"/>
      <c r="C157" s="13"/>
    </row>
    <row r="158" spans="2:3">
      <c r="B158" s="13"/>
      <c r="C158" s="13"/>
    </row>
    <row r="159" spans="2:3">
      <c r="B159" s="13"/>
      <c r="C159" s="13"/>
    </row>
    <row r="160" spans="2:3">
      <c r="B160" s="13"/>
      <c r="C160" s="13"/>
    </row>
    <row r="161" spans="2:3">
      <c r="B161" s="13"/>
      <c r="C161" s="13"/>
    </row>
    <row r="162" spans="2:3">
      <c r="B162" s="13"/>
      <c r="C162" s="13"/>
    </row>
    <row r="163" spans="2:3">
      <c r="B163" s="13"/>
      <c r="C163" s="13"/>
    </row>
    <row r="164" spans="2:3">
      <c r="B164" s="13"/>
      <c r="C164" s="13"/>
    </row>
    <row r="165" spans="2:3">
      <c r="B165" s="13"/>
      <c r="C165" s="13"/>
    </row>
    <row r="166" spans="2:3">
      <c r="B166" s="13"/>
      <c r="C166" s="13"/>
    </row>
    <row r="167" spans="2:3">
      <c r="B167" s="13"/>
      <c r="C167" s="13"/>
    </row>
    <row r="168" spans="2:3">
      <c r="B168" s="13"/>
      <c r="C168" s="13"/>
    </row>
    <row r="169" spans="2:3">
      <c r="B169" s="13"/>
      <c r="C169" s="13"/>
    </row>
    <row r="170" spans="2:3">
      <c r="B170" s="13"/>
      <c r="C170" s="13"/>
    </row>
    <row r="171" spans="2:3">
      <c r="B171" s="13"/>
      <c r="C171" s="13"/>
    </row>
    <row r="172" spans="2:3">
      <c r="B172" s="13"/>
      <c r="C172" s="13"/>
    </row>
    <row r="173" spans="2:3">
      <c r="B173" s="13"/>
      <c r="C173" s="13"/>
    </row>
    <row r="174" spans="2:3">
      <c r="B174" s="13"/>
      <c r="C174" s="13"/>
    </row>
    <row r="175" spans="2:3">
      <c r="B175" s="13"/>
      <c r="C175" s="13"/>
    </row>
    <row r="176" spans="2:3">
      <c r="B176" s="13"/>
      <c r="C176" s="13"/>
    </row>
    <row r="177" spans="2:3">
      <c r="B177" s="13"/>
      <c r="C177" s="13"/>
    </row>
    <row r="178" spans="2:3">
      <c r="B178" s="13"/>
      <c r="C178" s="13"/>
    </row>
    <row r="179" spans="2:3">
      <c r="B179" s="13"/>
      <c r="C179" s="13"/>
    </row>
    <row r="180" spans="2:3">
      <c r="B180" s="13"/>
      <c r="C180" s="13"/>
    </row>
    <row r="181" spans="2:3">
      <c r="B181" s="13"/>
      <c r="C181" s="13"/>
    </row>
    <row r="182" spans="2:3">
      <c r="B182" s="13"/>
      <c r="C182" s="13"/>
    </row>
    <row r="183" spans="2:3">
      <c r="B183" s="13"/>
      <c r="C183" s="13"/>
    </row>
    <row r="184" spans="2:3">
      <c r="B184" s="13"/>
      <c r="C184" s="13"/>
    </row>
    <row r="185" spans="2:3">
      <c r="B185" s="13"/>
      <c r="C185" s="13"/>
    </row>
    <row r="186" spans="2:3">
      <c r="B186" s="13"/>
      <c r="C186" s="13"/>
    </row>
    <row r="187" spans="2:3">
      <c r="B187" s="13"/>
      <c r="C187" s="13"/>
    </row>
    <row r="188" spans="2:3">
      <c r="B188" s="13"/>
      <c r="C188" s="13"/>
    </row>
    <row r="189" spans="2:3">
      <c r="B189" s="13"/>
      <c r="C189" s="13"/>
    </row>
    <row r="190" spans="2:3">
      <c r="B190" s="13"/>
      <c r="C190" s="13"/>
    </row>
    <row r="191" spans="2:3">
      <c r="B191" s="13"/>
      <c r="C191" s="13"/>
    </row>
    <row r="192" spans="2:3">
      <c r="B192" s="13"/>
      <c r="C192" s="13"/>
    </row>
    <row r="193" spans="2:3">
      <c r="B193" s="13"/>
      <c r="C193" s="13"/>
    </row>
    <row r="194" spans="2:3">
      <c r="B194" s="13"/>
      <c r="C194" s="13"/>
    </row>
    <row r="195" spans="2:3">
      <c r="B195" s="13"/>
      <c r="C195" s="13"/>
    </row>
    <row r="196" spans="2:3">
      <c r="B196" s="13"/>
      <c r="C196" s="13"/>
    </row>
    <row r="197" spans="2:3">
      <c r="B197" s="13"/>
      <c r="C197" s="13"/>
    </row>
    <row r="198" spans="2:3">
      <c r="B198" s="13"/>
      <c r="C198" s="13"/>
    </row>
    <row r="199" spans="2:3">
      <c r="B199" s="13"/>
      <c r="C199" s="13"/>
    </row>
    <row r="200" spans="2:3">
      <c r="B200" s="13"/>
      <c r="C200" s="13"/>
    </row>
    <row r="201" spans="2:3">
      <c r="B201" s="13"/>
      <c r="C201" s="13"/>
    </row>
    <row r="202" spans="2:3">
      <c r="B202" s="13"/>
      <c r="C202" s="13"/>
    </row>
    <row r="203" spans="2:3">
      <c r="B203" s="13"/>
      <c r="C203" s="13"/>
    </row>
    <row r="204" spans="2:3">
      <c r="B204" s="13"/>
      <c r="C204" s="13"/>
    </row>
    <row r="205" spans="2:3">
      <c r="B205" s="13"/>
      <c r="C205" s="13"/>
    </row>
    <row r="206" spans="2:3">
      <c r="B206" s="13"/>
      <c r="C206" s="13"/>
    </row>
    <row r="207" spans="2:3">
      <c r="B207" s="13"/>
      <c r="C207" s="13"/>
    </row>
    <row r="208" spans="2:3">
      <c r="B208" s="13"/>
      <c r="C208" s="13"/>
    </row>
    <row r="209" spans="2:3">
      <c r="B209" s="13"/>
      <c r="C209" s="13"/>
    </row>
    <row r="210" spans="2:3">
      <c r="B210" s="13"/>
      <c r="C210" s="13"/>
    </row>
    <row r="211" spans="2:3">
      <c r="B211" s="13"/>
      <c r="C211" s="13"/>
    </row>
    <row r="212" spans="2:3">
      <c r="B212" s="13"/>
      <c r="C212" s="13"/>
    </row>
    <row r="213" spans="2:3">
      <c r="B213" s="13"/>
      <c r="C213" s="13"/>
    </row>
    <row r="214" spans="2:3">
      <c r="B214" s="13"/>
      <c r="C214" s="13"/>
    </row>
    <row r="215" spans="2:3">
      <c r="B215" s="13"/>
      <c r="C215" s="13"/>
    </row>
    <row r="216" spans="2:3">
      <c r="B216" s="13"/>
      <c r="C216" s="13"/>
    </row>
    <row r="217" spans="2:3">
      <c r="B217" s="13"/>
      <c r="C217" s="13"/>
    </row>
    <row r="218" spans="2:3">
      <c r="B218" s="13"/>
      <c r="C218" s="13"/>
    </row>
    <row r="219" spans="2:3">
      <c r="B219" s="13"/>
      <c r="C219" s="13"/>
    </row>
    <row r="220" spans="2:3">
      <c r="B220" s="13"/>
      <c r="C220" s="13"/>
    </row>
    <row r="221" spans="2:3">
      <c r="B221" s="13"/>
      <c r="C221" s="13"/>
    </row>
    <row r="222" spans="2:3">
      <c r="B222" s="13"/>
      <c r="C222" s="13"/>
    </row>
    <row r="223" spans="2:3">
      <c r="B223" s="13"/>
      <c r="C223" s="13"/>
    </row>
    <row r="224" spans="2:3">
      <c r="B224" s="13"/>
      <c r="C224" s="13"/>
    </row>
    <row r="225" spans="2:3">
      <c r="B225" s="13"/>
      <c r="C225" s="13"/>
    </row>
    <row r="226" spans="2:3">
      <c r="B226" s="13"/>
      <c r="C226" s="13"/>
    </row>
    <row r="227" spans="2:3">
      <c r="B227" s="13"/>
      <c r="C227" s="13"/>
    </row>
    <row r="228" spans="2:3">
      <c r="B228" s="13"/>
      <c r="C228" s="13"/>
    </row>
    <row r="229" spans="2:3">
      <c r="B229" s="13"/>
      <c r="C229" s="13"/>
    </row>
    <row r="230" spans="2:3">
      <c r="B230" s="13"/>
      <c r="C230" s="13"/>
    </row>
    <row r="231" spans="2:3">
      <c r="B231" s="13"/>
      <c r="C231" s="13"/>
    </row>
    <row r="232" spans="2:3">
      <c r="B232" s="13"/>
      <c r="C232" s="13"/>
    </row>
    <row r="233" spans="2:3">
      <c r="B233" s="13"/>
      <c r="C233" s="13"/>
    </row>
    <row r="234" spans="2:3">
      <c r="B234" s="13"/>
      <c r="C234" s="13"/>
    </row>
    <row r="235" spans="2:3">
      <c r="B235" s="13"/>
      <c r="C235" s="13"/>
    </row>
    <row r="236" spans="2:3">
      <c r="B236" s="13"/>
      <c r="C236" s="13"/>
    </row>
    <row r="237" spans="2:3">
      <c r="B237" s="13"/>
      <c r="C237" s="13"/>
    </row>
    <row r="238" spans="2:3">
      <c r="B238" s="13"/>
      <c r="C238" s="13"/>
    </row>
    <row r="239" spans="2:3">
      <c r="B239" s="13"/>
      <c r="C239" s="13"/>
    </row>
    <row r="240" spans="2:3">
      <c r="B240" s="13"/>
      <c r="C240" s="13"/>
    </row>
    <row r="241" spans="2:3">
      <c r="B241" s="13"/>
      <c r="C241" s="13"/>
    </row>
    <row r="242" spans="2:3">
      <c r="B242" s="13"/>
      <c r="C242" s="13"/>
    </row>
    <row r="243" spans="2:3">
      <c r="B243" s="13"/>
      <c r="C243" s="13"/>
    </row>
    <row r="244" spans="2:3">
      <c r="B244" s="13"/>
      <c r="C244" s="13"/>
    </row>
    <row r="245" spans="2:3">
      <c r="B245" s="13"/>
      <c r="C245" s="13"/>
    </row>
    <row r="246" spans="2:3">
      <c r="B246" s="13"/>
      <c r="C246" s="13"/>
    </row>
    <row r="247" spans="2:3">
      <c r="B247" s="13"/>
      <c r="C247" s="13"/>
    </row>
    <row r="248" spans="2:3">
      <c r="B248" s="13"/>
      <c r="C248" s="13"/>
    </row>
    <row r="249" spans="2:3">
      <c r="B249" s="13"/>
      <c r="C249" s="13"/>
    </row>
    <row r="250" spans="2:3">
      <c r="B250" s="13"/>
      <c r="C250" s="13"/>
    </row>
    <row r="251" spans="2:3">
      <c r="B251" s="13"/>
      <c r="C251" s="13"/>
    </row>
    <row r="252" spans="2:3">
      <c r="B252" s="13"/>
      <c r="C252" s="13"/>
    </row>
    <row r="253" spans="2:3">
      <c r="B253" s="13"/>
      <c r="C253" s="13"/>
    </row>
    <row r="254" spans="2:3">
      <c r="B254" s="13"/>
      <c r="C254" s="13"/>
    </row>
    <row r="255" spans="2:3">
      <c r="B255" s="13"/>
      <c r="C255" s="13"/>
    </row>
    <row r="256" spans="2:3">
      <c r="B256" s="13"/>
      <c r="C256" s="13"/>
    </row>
    <row r="257" spans="2:3">
      <c r="B257" s="13"/>
      <c r="C257" s="13"/>
    </row>
    <row r="258" spans="2:3">
      <c r="B258" s="13"/>
      <c r="C258" s="13"/>
    </row>
    <row r="259" spans="2:3">
      <c r="B259" s="13"/>
      <c r="C259" s="13"/>
    </row>
    <row r="260" spans="2:3">
      <c r="B260" s="13"/>
      <c r="C260" s="13"/>
    </row>
    <row r="261" spans="2:3">
      <c r="B261" s="13"/>
      <c r="C261" s="13"/>
    </row>
    <row r="262" spans="2:3">
      <c r="B262" s="13"/>
      <c r="C262" s="13"/>
    </row>
    <row r="263" spans="2:3">
      <c r="B263" s="13"/>
      <c r="C263" s="13"/>
    </row>
    <row r="264" spans="2:3">
      <c r="B264" s="13"/>
      <c r="C264" s="13"/>
    </row>
    <row r="265" spans="2:3">
      <c r="B265" s="13"/>
      <c r="C265" s="13"/>
    </row>
    <row r="266" spans="2:3">
      <c r="B266" s="13"/>
      <c r="C266" s="13"/>
    </row>
    <row r="267" spans="2:3">
      <c r="B267" s="13"/>
      <c r="C267" s="13"/>
    </row>
    <row r="268" spans="2:3">
      <c r="B268" s="13"/>
      <c r="C268" s="13"/>
    </row>
    <row r="269" spans="2:3">
      <c r="B269" s="13"/>
      <c r="C269" s="13"/>
    </row>
    <row r="270" spans="2:3">
      <c r="B270" s="13"/>
      <c r="C270" s="13"/>
    </row>
    <row r="271" spans="2:3">
      <c r="B271" s="13"/>
      <c r="C271" s="13"/>
    </row>
    <row r="272" spans="2:3">
      <c r="B272" s="13"/>
      <c r="C272" s="13"/>
    </row>
    <row r="273" spans="2:3">
      <c r="B273" s="13"/>
      <c r="C273" s="13"/>
    </row>
    <row r="274" spans="2:3">
      <c r="B274" s="13"/>
      <c r="C274" s="13"/>
    </row>
    <row r="275" spans="2:3">
      <c r="B275" s="13"/>
      <c r="C275" s="13"/>
    </row>
    <row r="276" spans="2:3">
      <c r="B276" s="13"/>
      <c r="C276" s="13"/>
    </row>
    <row r="277" spans="2:3">
      <c r="B277" s="13"/>
      <c r="C277" s="13"/>
    </row>
    <row r="278" spans="2:3">
      <c r="B278" s="13"/>
      <c r="C278" s="13"/>
    </row>
    <row r="279" spans="2:3">
      <c r="B279" s="13"/>
      <c r="C279" s="13"/>
    </row>
    <row r="280" spans="2:3">
      <c r="B280" s="13"/>
      <c r="C280" s="13"/>
    </row>
    <row r="281" spans="2:3">
      <c r="B281" s="13"/>
      <c r="C281" s="13"/>
    </row>
    <row r="282" spans="2:3">
      <c r="B282" s="13"/>
      <c r="C282" s="13"/>
    </row>
    <row r="283" spans="2:3">
      <c r="B283" s="13"/>
      <c r="C283" s="13"/>
    </row>
    <row r="284" spans="2:3">
      <c r="B284" s="13"/>
      <c r="C284" s="13"/>
    </row>
    <row r="285" spans="2:3">
      <c r="B285" s="13"/>
      <c r="C285" s="13"/>
    </row>
    <row r="286" spans="2:3">
      <c r="B286" s="13"/>
      <c r="C286" s="13"/>
    </row>
    <row r="287" spans="2:3">
      <c r="B287" s="13"/>
      <c r="C287" s="13"/>
    </row>
    <row r="288" spans="2:3">
      <c r="B288" s="13"/>
      <c r="C288" s="13"/>
    </row>
    <row r="289" spans="2:3">
      <c r="B289" s="13"/>
      <c r="C289" s="13"/>
    </row>
    <row r="290" spans="2:3">
      <c r="B290" s="13"/>
      <c r="C290" s="13"/>
    </row>
    <row r="291" spans="2:3">
      <c r="B291" s="13"/>
      <c r="C291" s="13"/>
    </row>
    <row r="292" spans="2:3">
      <c r="B292" s="13"/>
      <c r="C292" s="13"/>
    </row>
    <row r="293" spans="2:3">
      <c r="B293" s="13"/>
      <c r="C293" s="13"/>
    </row>
    <row r="294" spans="2:3">
      <c r="B294" s="13"/>
      <c r="C294" s="13"/>
    </row>
    <row r="295" spans="2:3">
      <c r="B295" s="13"/>
      <c r="C295" s="13"/>
    </row>
    <row r="296" spans="2:3">
      <c r="B296" s="13"/>
      <c r="C296" s="13"/>
    </row>
    <row r="297" spans="2:3">
      <c r="B297" s="13"/>
      <c r="C297" s="13"/>
    </row>
    <row r="298" spans="2:3">
      <c r="B298" s="13"/>
      <c r="C298" s="13"/>
    </row>
    <row r="299" spans="2:3">
      <c r="B299" s="13"/>
      <c r="C299" s="13"/>
    </row>
    <row r="300" spans="2:3">
      <c r="B300" s="13"/>
      <c r="C300" s="13"/>
    </row>
    <row r="301" spans="2:3">
      <c r="B301" s="13"/>
      <c r="C301" s="13"/>
    </row>
    <row r="302" spans="2:3">
      <c r="B302" s="13"/>
      <c r="C302" s="13"/>
    </row>
    <row r="303" spans="2:3">
      <c r="B303" s="13"/>
      <c r="C303" s="13"/>
    </row>
    <row r="304" spans="2:3">
      <c r="B304" s="13"/>
      <c r="C304" s="13"/>
    </row>
    <row r="305" spans="2:3">
      <c r="B305" s="13"/>
      <c r="C305" s="13"/>
    </row>
    <row r="306" spans="2:3">
      <c r="B306" s="13"/>
      <c r="C306" s="13"/>
    </row>
    <row r="307" spans="2:3">
      <c r="B307" s="13"/>
      <c r="C307" s="13"/>
    </row>
    <row r="308" spans="2:3">
      <c r="B308" s="13"/>
      <c r="C308" s="13"/>
    </row>
    <row r="309" spans="2:3">
      <c r="B309" s="13"/>
      <c r="C309" s="13"/>
    </row>
    <row r="310" spans="2:3">
      <c r="B310" s="13"/>
      <c r="C310" s="13"/>
    </row>
    <row r="311" spans="2:3">
      <c r="B311" s="13"/>
      <c r="C311" s="13"/>
    </row>
    <row r="312" spans="2:3">
      <c r="B312" s="13"/>
      <c r="C312" s="13"/>
    </row>
    <row r="313" spans="2:3">
      <c r="B313" s="13"/>
      <c r="C313" s="13"/>
    </row>
    <row r="314" spans="2:3">
      <c r="B314" s="13"/>
      <c r="C314" s="13"/>
    </row>
    <row r="315" spans="2:3">
      <c r="B315" s="13"/>
      <c r="C315" s="13"/>
    </row>
    <row r="316" spans="2:3">
      <c r="B316" s="13"/>
      <c r="C316" s="13"/>
    </row>
    <row r="317" spans="2:3">
      <c r="B317" s="13"/>
      <c r="C317" s="13"/>
    </row>
    <row r="318" spans="2:3">
      <c r="B318" s="13"/>
      <c r="C318" s="13"/>
    </row>
    <row r="319" spans="2:3">
      <c r="B319" s="13"/>
      <c r="C319" s="13"/>
    </row>
    <row r="320" spans="2:3">
      <c r="B320" s="13"/>
      <c r="C320" s="13"/>
    </row>
    <row r="321" spans="2:3">
      <c r="B321" s="13"/>
      <c r="C321" s="13"/>
    </row>
    <row r="322" spans="2:3">
      <c r="B322" s="13"/>
      <c r="C322" s="13"/>
    </row>
    <row r="323" spans="2:3">
      <c r="B323" s="13"/>
      <c r="C323" s="13"/>
    </row>
    <row r="324" spans="2:3">
      <c r="B324" s="13"/>
      <c r="C324" s="13"/>
    </row>
    <row r="325" spans="2:3">
      <c r="B325" s="13"/>
      <c r="C325" s="13"/>
    </row>
    <row r="326" spans="2:3">
      <c r="B326" s="13"/>
      <c r="C326" s="13"/>
    </row>
    <row r="327" spans="2:3">
      <c r="B327" s="13"/>
      <c r="C327" s="13"/>
    </row>
    <row r="328" spans="2:3">
      <c r="B328" s="13"/>
      <c r="C328" s="13"/>
    </row>
    <row r="329" spans="2:3">
      <c r="B329" s="13"/>
      <c r="C329" s="13"/>
    </row>
    <row r="330" spans="2:3">
      <c r="B330" s="13"/>
      <c r="C330" s="13"/>
    </row>
    <row r="331" spans="2:3">
      <c r="B331" s="13"/>
      <c r="C331" s="13"/>
    </row>
    <row r="332" spans="2:3">
      <c r="B332" s="13"/>
      <c r="C332" s="13"/>
    </row>
    <row r="333" spans="2:3">
      <c r="B333" s="13"/>
      <c r="C333" s="13"/>
    </row>
    <row r="334" spans="2:3">
      <c r="B334" s="13"/>
      <c r="C334" s="13"/>
    </row>
    <row r="335" spans="2:3">
      <c r="B335" s="13"/>
      <c r="C335" s="13"/>
    </row>
    <row r="336" spans="2:3">
      <c r="B336" s="13"/>
      <c r="C336" s="13"/>
    </row>
    <row r="337" spans="2:3">
      <c r="B337" s="13"/>
      <c r="C337" s="13"/>
    </row>
    <row r="338" spans="2:3">
      <c r="B338" s="13"/>
      <c r="C338" s="13"/>
    </row>
    <row r="339" spans="2:3">
      <c r="B339" s="13"/>
      <c r="C339" s="13"/>
    </row>
    <row r="340" spans="2:3">
      <c r="B340" s="13"/>
      <c r="C340" s="13"/>
    </row>
    <row r="341" spans="2:3">
      <c r="B341" s="13"/>
      <c r="C341" s="13"/>
    </row>
    <row r="342" spans="2:3">
      <c r="B342" s="13"/>
      <c r="C342" s="13"/>
    </row>
    <row r="343" spans="2:3">
      <c r="B343" s="13"/>
      <c r="C343" s="13"/>
    </row>
    <row r="344" spans="2:3">
      <c r="B344" s="13"/>
      <c r="C344" s="13"/>
    </row>
    <row r="345" spans="2:3">
      <c r="B345" s="13"/>
      <c r="C345" s="13"/>
    </row>
    <row r="346" spans="2:3">
      <c r="B346" s="13"/>
      <c r="C346" s="13"/>
    </row>
    <row r="347" spans="2:3">
      <c r="B347" s="13"/>
      <c r="C347" s="13"/>
    </row>
    <row r="348" spans="2:3">
      <c r="B348" s="13"/>
      <c r="C348" s="13"/>
    </row>
    <row r="349" spans="2:3">
      <c r="B349" s="13"/>
      <c r="C349" s="13"/>
    </row>
    <row r="350" spans="2:3">
      <c r="B350" s="13"/>
      <c r="C350" s="13"/>
    </row>
    <row r="351" spans="2:3">
      <c r="B351" s="13"/>
      <c r="C351" s="13"/>
    </row>
    <row r="352" spans="2:3">
      <c r="B352" s="13"/>
      <c r="C352" s="13"/>
    </row>
    <row r="353" spans="2:3">
      <c r="B353" s="13"/>
      <c r="C353" s="13"/>
    </row>
    <row r="354" spans="2:3">
      <c r="B354" s="13"/>
      <c r="C354" s="13"/>
    </row>
    <row r="355" spans="2:3">
      <c r="B355" s="13"/>
      <c r="C355" s="13"/>
    </row>
    <row r="356" spans="2:3">
      <c r="B356" s="13"/>
      <c r="C356" s="13"/>
    </row>
    <row r="357" spans="2:3">
      <c r="B357" s="13"/>
      <c r="C357" s="13"/>
    </row>
    <row r="358" spans="2:3">
      <c r="B358" s="13"/>
      <c r="C358" s="13"/>
    </row>
    <row r="359" spans="2:3">
      <c r="B359" s="13"/>
      <c r="C359" s="13"/>
    </row>
    <row r="360" spans="2:3">
      <c r="B360" s="13"/>
      <c r="C360" s="13"/>
    </row>
    <row r="361" spans="2:3">
      <c r="B361" s="13"/>
      <c r="C361" s="13"/>
    </row>
    <row r="362" spans="2:3">
      <c r="B362" s="13"/>
      <c r="C362" s="13"/>
    </row>
    <row r="363" spans="2:3">
      <c r="B363" s="13"/>
      <c r="C363" s="13"/>
    </row>
    <row r="364" spans="2:3">
      <c r="B364" s="13"/>
      <c r="C364" s="13"/>
    </row>
    <row r="365" spans="2:3">
      <c r="B365" s="13"/>
      <c r="C365" s="13"/>
    </row>
    <row r="366" spans="2:3">
      <c r="B366" s="13"/>
      <c r="C366" s="13"/>
    </row>
    <row r="367" spans="2:3">
      <c r="B367" s="13"/>
      <c r="C367" s="13"/>
    </row>
    <row r="368" spans="2:3">
      <c r="B368" s="13"/>
      <c r="C368" s="13"/>
    </row>
    <row r="369" spans="2:3">
      <c r="B369" s="13"/>
      <c r="C369" s="13"/>
    </row>
    <row r="370" spans="2:3">
      <c r="B370" s="13"/>
      <c r="C370" s="13"/>
    </row>
    <row r="371" spans="2:3">
      <c r="B371" s="13"/>
      <c r="C371" s="13"/>
    </row>
    <row r="372" spans="2:3">
      <c r="B372" s="13"/>
      <c r="C372" s="13"/>
    </row>
    <row r="373" spans="2:3">
      <c r="B373" s="13"/>
      <c r="C373" s="13"/>
    </row>
    <row r="374" spans="2:3">
      <c r="B374" s="13"/>
      <c r="C374" s="13"/>
    </row>
    <row r="375" spans="2:3">
      <c r="B375" s="13"/>
      <c r="C375" s="13"/>
    </row>
    <row r="376" spans="2:3">
      <c r="B376" s="13"/>
      <c r="C376" s="13"/>
    </row>
    <row r="377" spans="2:3">
      <c r="B377" s="13"/>
      <c r="C377" s="13"/>
    </row>
    <row r="378" spans="2:3">
      <c r="B378" s="13"/>
      <c r="C378" s="13"/>
    </row>
    <row r="379" spans="2:3">
      <c r="B379" s="13"/>
      <c r="C379" s="13"/>
    </row>
    <row r="380" spans="2:3">
      <c r="B380" s="13"/>
      <c r="C380" s="13"/>
    </row>
    <row r="381" spans="2:3">
      <c r="B381" s="13"/>
      <c r="C381" s="13"/>
    </row>
    <row r="382" spans="2:3">
      <c r="B382" s="13"/>
      <c r="C382" s="13"/>
    </row>
    <row r="383" spans="2:3">
      <c r="B383" s="13"/>
      <c r="C383" s="13"/>
    </row>
    <row r="384" spans="2:3">
      <c r="B384" s="13"/>
      <c r="C384" s="13"/>
    </row>
    <row r="385" spans="2:3">
      <c r="B385" s="13"/>
      <c r="C385" s="13"/>
    </row>
    <row r="386" spans="2:3">
      <c r="B386" s="13"/>
      <c r="C386" s="13"/>
    </row>
    <row r="387" spans="2:3">
      <c r="B387" s="13"/>
      <c r="C387" s="13"/>
    </row>
    <row r="388" spans="2:3">
      <c r="B388" s="13"/>
      <c r="C388" s="13"/>
    </row>
    <row r="389" spans="2:3">
      <c r="B389" s="13"/>
      <c r="C389" s="13"/>
    </row>
    <row r="390" spans="2:3">
      <c r="B390" s="13"/>
      <c r="C390" s="13"/>
    </row>
    <row r="391" spans="2:3">
      <c r="B391" s="13"/>
      <c r="C391" s="13"/>
    </row>
    <row r="392" spans="2:3">
      <c r="B392" s="13"/>
      <c r="C392" s="13"/>
    </row>
    <row r="393" spans="2:3">
      <c r="B393" s="13"/>
      <c r="C393" s="13"/>
    </row>
    <row r="394" spans="2:3">
      <c r="B394" s="13"/>
      <c r="C394" s="13"/>
    </row>
    <row r="395" spans="2:3">
      <c r="B395" s="13"/>
      <c r="C395" s="13"/>
    </row>
    <row r="396" spans="2:3">
      <c r="B396" s="13"/>
      <c r="C396" s="13"/>
    </row>
    <row r="397" spans="2:3">
      <c r="B397" s="13"/>
      <c r="C397" s="13"/>
    </row>
    <row r="398" spans="2:3">
      <c r="B398" s="13"/>
      <c r="C398" s="13"/>
    </row>
    <row r="399" spans="2:3">
      <c r="B399" s="13"/>
      <c r="C399" s="13"/>
    </row>
    <row r="400" spans="2:3">
      <c r="B400" s="13"/>
      <c r="C400" s="13"/>
    </row>
    <row r="401" spans="2:3">
      <c r="B401" s="13"/>
      <c r="C401" s="13"/>
    </row>
    <row r="402" spans="2:3">
      <c r="B402" s="13"/>
      <c r="C402" s="13"/>
    </row>
    <row r="403" spans="2:3">
      <c r="B403" s="13"/>
      <c r="C403" s="13"/>
    </row>
    <row r="404" spans="2:3">
      <c r="B404" s="13"/>
      <c r="C404" s="13"/>
    </row>
    <row r="405" spans="2:3">
      <c r="B405" s="13"/>
      <c r="C405" s="13"/>
    </row>
    <row r="406" spans="2:3">
      <c r="B406" s="13"/>
      <c r="C406" s="13"/>
    </row>
    <row r="407" spans="2:3">
      <c r="B407" s="13"/>
      <c r="C407" s="13"/>
    </row>
    <row r="408" spans="2:3">
      <c r="B408" s="13"/>
      <c r="C408" s="13"/>
    </row>
    <row r="409" spans="2:3">
      <c r="B409" s="13"/>
      <c r="C409" s="13"/>
    </row>
    <row r="410" spans="2:3">
      <c r="B410" s="13"/>
      <c r="C410" s="13"/>
    </row>
    <row r="411" spans="2:3">
      <c r="B411" s="13"/>
      <c r="C411" s="13"/>
    </row>
    <row r="412" spans="2:3">
      <c r="B412" s="13"/>
      <c r="C412" s="13"/>
    </row>
    <row r="413" spans="2:3">
      <c r="B413" s="13"/>
      <c r="C413" s="13"/>
    </row>
    <row r="414" spans="2:3">
      <c r="B414" s="13"/>
      <c r="C414" s="13"/>
    </row>
    <row r="415" spans="2:3">
      <c r="B415" s="13"/>
      <c r="C415" s="13"/>
    </row>
    <row r="416" spans="2:3">
      <c r="B416" s="13"/>
      <c r="C416" s="13"/>
    </row>
  </sheetData>
  <dataValidations count="1">
    <dataValidation type="list" allowBlank="1" showInputMessage="1" showErrorMessage="1" sqref="C1:F1">
      <formula1>$B$43:$B$71</formula1>
    </dataValidation>
  </dataValidations>
  <printOptions horizontalCentered="1" verticalCentered="1"/>
  <pageMargins left="0" right="0" top="0.25" bottom="0.5" header="0" footer="0.25"/>
  <pageSetup scale="75" orientation="landscape" r:id="rId1"/>
  <headerFooter alignWithMargins="0">
    <oddFooter>&amp;L&amp;8&amp;Z&amp;F</oddFooter>
  </headerFooter>
  <rowBreaks count="2" manualBreakCount="2">
    <brk id="73" min="1" max="3" man="1"/>
    <brk id="105" min="1" max="3" man="1"/>
  </rowBreaks>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dimension ref="A1:IU416"/>
  <sheetViews>
    <sheetView showGridLines="0" defaultGridColor="0" colorId="22" zoomScaleNormal="100" workbookViewId="0">
      <selection activeCell="B3" sqref="B3"/>
    </sheetView>
  </sheetViews>
  <sheetFormatPr defaultColWidth="15.77734375" defaultRowHeight="15"/>
  <cols>
    <col min="1" max="1" width="3.77734375" customWidth="1"/>
    <col min="2" max="2" width="46" customWidth="1"/>
    <col min="3" max="3" width="20.33203125" customWidth="1"/>
    <col min="4" max="4" width="15.88671875" customWidth="1"/>
    <col min="5" max="5" width="20.33203125" customWidth="1"/>
    <col min="6" max="6" width="16.21875" customWidth="1"/>
    <col min="7" max="7" width="1" customWidth="1"/>
    <col min="9" max="9" width="7.77734375" customWidth="1"/>
  </cols>
  <sheetData>
    <row r="1" spans="1:255" ht="18" customHeight="1">
      <c r="B1" s="164" t="s">
        <v>36</v>
      </c>
      <c r="C1" s="165" t="s">
        <v>62</v>
      </c>
      <c r="D1" s="165"/>
      <c r="E1" s="165"/>
      <c r="F1" s="151"/>
      <c r="G1" s="4"/>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row>
    <row r="2" spans="1:255" ht="18" customHeight="1">
      <c r="B2" s="164" t="s">
        <v>72</v>
      </c>
      <c r="C2" s="164"/>
      <c r="D2" s="164"/>
      <c r="E2" s="164"/>
      <c r="F2" s="152"/>
      <c r="G2" s="15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row>
    <row r="3" spans="1:255" ht="18" customHeight="1">
      <c r="B3" s="164" t="s">
        <v>78</v>
      </c>
      <c r="C3" s="164"/>
      <c r="D3" s="164"/>
      <c r="E3" s="164"/>
      <c r="F3" s="152"/>
      <c r="G3" s="15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row>
    <row r="4" spans="1:255" ht="18" customHeight="1">
      <c r="B4" s="5"/>
      <c r="C4" s="5"/>
      <c r="D4" s="5"/>
      <c r="E4" s="5"/>
      <c r="F4" s="4"/>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row>
    <row r="5" spans="1:255" ht="52.5" customHeight="1">
      <c r="B5" s="166" t="s">
        <v>73</v>
      </c>
      <c r="C5" s="166"/>
      <c r="D5" s="166"/>
      <c r="E5" s="166"/>
      <c r="F5" s="153"/>
      <c r="G5" s="153"/>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row>
    <row r="6" spans="1:255" ht="18" customHeight="1">
      <c r="B6" s="13"/>
      <c r="C6" s="4"/>
      <c r="D6" s="4"/>
      <c r="E6" s="4"/>
      <c r="F6" s="4"/>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5" ht="21.75" customHeight="1" thickBot="1">
      <c r="B7" s="3" t="s">
        <v>6</v>
      </c>
      <c r="C7" s="13"/>
      <c r="D7" s="13"/>
      <c r="E7" s="13"/>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5" ht="20.25" customHeight="1" thickBot="1">
      <c r="B8" s="162"/>
      <c r="C8" s="54">
        <v>1</v>
      </c>
      <c r="D8" s="55">
        <v>2</v>
      </c>
      <c r="E8" s="56">
        <v>3</v>
      </c>
      <c r="F8" s="51"/>
      <c r="G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5" ht="67.5" customHeight="1" thickBot="1">
      <c r="B9" s="57" t="s">
        <v>1</v>
      </c>
      <c r="C9" s="58" t="s">
        <v>74</v>
      </c>
      <c r="D9" s="59" t="s">
        <v>5</v>
      </c>
      <c r="E9" s="60" t="s">
        <v>57</v>
      </c>
      <c r="F9" s="61"/>
      <c r="G9" s="163" t="s">
        <v>0</v>
      </c>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row>
    <row r="10" spans="1:255" ht="33" customHeight="1" thickBot="1">
      <c r="A10" s="15">
        <v>1</v>
      </c>
      <c r="B10" s="62" t="s">
        <v>3</v>
      </c>
      <c r="C10" s="134">
        <v>320432.46000000002</v>
      </c>
      <c r="D10" s="63">
        <v>1</v>
      </c>
      <c r="E10" s="126">
        <f>ROUND(+C10*D10,0)</f>
        <v>320432</v>
      </c>
      <c r="F10" s="64"/>
      <c r="G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row>
    <row r="11" spans="1:255" ht="28.5" customHeight="1" thickBot="1">
      <c r="A11" s="15">
        <v>2</v>
      </c>
      <c r="B11" s="65" t="s">
        <v>4</v>
      </c>
      <c r="C11" s="135">
        <v>546309.21</v>
      </c>
      <c r="D11" s="66">
        <v>0.66666666666666663</v>
      </c>
      <c r="E11" s="67">
        <f>ROUND(+C11*D11,0)</f>
        <v>364206</v>
      </c>
      <c r="F11" s="68"/>
      <c r="G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row>
    <row r="12" spans="1:255" ht="28.5" customHeight="1" thickBot="1">
      <c r="A12" s="15">
        <v>3</v>
      </c>
      <c r="B12" s="69" t="s">
        <v>7</v>
      </c>
      <c r="C12" s="135">
        <v>0</v>
      </c>
      <c r="D12" s="70">
        <v>1</v>
      </c>
      <c r="E12" s="67">
        <f>ROUND(+C12*D12,0)</f>
        <v>0</v>
      </c>
      <c r="F12" s="71"/>
      <c r="G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row>
    <row r="13" spans="1:255" ht="30" customHeight="1" thickBot="1">
      <c r="B13" s="55" t="s">
        <v>2</v>
      </c>
      <c r="C13" s="127">
        <f>C10+C11+C12</f>
        <v>866741.66999999993</v>
      </c>
      <c r="D13" s="72"/>
      <c r="E13" s="73">
        <f>E10+E11+E12</f>
        <v>684638</v>
      </c>
      <c r="F13" s="74"/>
      <c r="G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row>
    <row r="14" spans="1:255" ht="15.75" customHeight="1">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5" ht="13.5" customHeight="1">
      <c r="B15" s="154" t="s">
        <v>39</v>
      </c>
      <c r="C15" s="154"/>
      <c r="D15" s="154"/>
      <c r="E15" s="154"/>
      <c r="F15" s="154"/>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5" ht="15" customHeight="1">
      <c r="B16" s="6"/>
      <c r="C16" s="6"/>
      <c r="D16" s="6"/>
      <c r="E16" s="6"/>
      <c r="F16" s="6"/>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2:254" ht="47.25" customHeight="1">
      <c r="B17" s="168" t="s">
        <v>58</v>
      </c>
      <c r="C17" s="169"/>
      <c r="D17" s="169"/>
      <c r="E17" s="169"/>
      <c r="F17" s="155"/>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pans="2:254" ht="18" customHeight="1">
      <c r="B18" s="155"/>
      <c r="C18" s="155"/>
      <c r="D18" s="155"/>
      <c r="E18" s="155"/>
      <c r="F18" s="155"/>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row>
    <row r="19" spans="2:254" ht="9" customHeight="1">
      <c r="B19" s="155"/>
      <c r="C19" s="155"/>
      <c r="D19" s="155"/>
      <c r="E19" s="155"/>
      <c r="F19" s="155"/>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row>
    <row r="20" spans="2:254" ht="36" customHeight="1">
      <c r="B20" s="167" t="s">
        <v>59</v>
      </c>
      <c r="C20" s="167"/>
      <c r="D20" s="167"/>
      <c r="E20" s="167"/>
      <c r="F20" s="150"/>
      <c r="G20" s="75"/>
      <c r="H20" s="75"/>
      <c r="I20" s="75"/>
      <c r="J20" s="75"/>
      <c r="K20" s="8"/>
      <c r="L20" s="8"/>
    </row>
    <row r="21" spans="2:254">
      <c r="B21" s="76"/>
      <c r="C21" s="76"/>
      <c r="D21" s="76"/>
      <c r="E21" s="76"/>
      <c r="F21" s="76"/>
    </row>
    <row r="22" spans="2:254" ht="15.75">
      <c r="B22" s="3" t="s">
        <v>75</v>
      </c>
      <c r="C22" s="52"/>
      <c r="D22" s="9"/>
      <c r="E22" s="13"/>
      <c r="F22" s="13"/>
    </row>
    <row r="23" spans="2:254" ht="16.5" customHeight="1">
      <c r="B23" s="16" t="s">
        <v>38</v>
      </c>
      <c r="C23" s="52"/>
      <c r="D23" s="9"/>
      <c r="E23" s="13"/>
      <c r="F23" s="13"/>
    </row>
    <row r="24" spans="2:254" ht="15.75">
      <c r="B24" s="52"/>
      <c r="C24" s="52"/>
      <c r="D24" s="9"/>
      <c r="E24" s="13"/>
      <c r="F24" s="13"/>
    </row>
    <row r="25" spans="2:254" ht="15.75">
      <c r="B25" s="52"/>
      <c r="C25" s="52"/>
      <c r="D25" s="9"/>
      <c r="E25" s="13"/>
      <c r="F25" s="13"/>
    </row>
    <row r="26" spans="2:254" ht="15.75">
      <c r="B26" s="52"/>
      <c r="C26" s="52"/>
      <c r="D26" s="9"/>
      <c r="E26" s="13"/>
      <c r="F26" s="13"/>
    </row>
    <row r="27" spans="2:254" ht="15.75">
      <c r="B27" s="52"/>
      <c r="C27" s="52"/>
      <c r="D27" s="9"/>
      <c r="E27" s="13"/>
      <c r="F27" s="13"/>
    </row>
    <row r="28" spans="2:254" ht="15.75">
      <c r="B28" s="52"/>
      <c r="C28" s="52"/>
      <c r="D28" s="9"/>
      <c r="E28" s="13"/>
      <c r="F28" s="13"/>
    </row>
    <row r="29" spans="2:254" ht="15.75">
      <c r="B29" s="52"/>
      <c r="C29" s="52"/>
      <c r="D29" s="9"/>
      <c r="E29" s="13"/>
      <c r="F29" s="13"/>
    </row>
    <row r="30" spans="2:254" ht="15.75">
      <c r="B30" s="52"/>
      <c r="C30" s="52"/>
      <c r="D30" s="9"/>
      <c r="E30" s="13"/>
      <c r="F30" s="13"/>
    </row>
    <row r="31" spans="2:254" ht="15.75">
      <c r="B31" s="52"/>
      <c r="C31" s="52"/>
      <c r="D31" s="9"/>
      <c r="E31" s="13"/>
      <c r="F31" s="13"/>
    </row>
    <row r="32" spans="2:254" ht="15.75">
      <c r="B32" s="52"/>
      <c r="C32" s="52"/>
      <c r="D32" s="9"/>
      <c r="E32" s="13"/>
      <c r="F32" s="13"/>
    </row>
    <row r="33" spans="2:6" ht="15.75">
      <c r="B33" s="52"/>
      <c r="C33" s="52"/>
      <c r="D33" s="9"/>
      <c r="E33" s="13"/>
      <c r="F33" s="13"/>
    </row>
    <row r="34" spans="2:6" ht="15.75">
      <c r="B34" s="52"/>
      <c r="C34" s="52"/>
      <c r="D34" s="9"/>
      <c r="E34" s="13"/>
      <c r="F34" s="13"/>
    </row>
    <row r="35" spans="2:6" ht="15.75">
      <c r="B35" s="52"/>
      <c r="C35" s="52"/>
      <c r="D35" s="9"/>
      <c r="E35" s="13"/>
      <c r="F35" s="13"/>
    </row>
    <row r="36" spans="2:6" ht="15.75">
      <c r="B36" s="52"/>
      <c r="C36" s="52"/>
      <c r="D36" s="9"/>
      <c r="E36" s="13"/>
      <c r="F36" s="13"/>
    </row>
    <row r="37" spans="2:6" ht="15.75">
      <c r="B37" s="52"/>
      <c r="C37" s="52"/>
      <c r="D37" s="9"/>
      <c r="E37" s="13"/>
      <c r="F37" s="13"/>
    </row>
    <row r="38" spans="2:6" ht="15.75">
      <c r="B38" s="52"/>
      <c r="C38" s="52"/>
      <c r="D38" s="9"/>
      <c r="E38" s="13"/>
      <c r="F38" s="13"/>
    </row>
    <row r="39" spans="2:6" ht="15.75">
      <c r="B39" s="52"/>
      <c r="C39" s="52"/>
      <c r="D39" s="9"/>
      <c r="E39" s="13"/>
      <c r="F39" s="13"/>
    </row>
    <row r="40" spans="2:6" ht="15.75">
      <c r="B40" s="52"/>
      <c r="C40" s="52"/>
      <c r="D40" s="9"/>
      <c r="E40" s="13"/>
      <c r="F40" s="13"/>
    </row>
    <row r="41" spans="2:6" ht="15.75">
      <c r="B41" s="52"/>
      <c r="C41" s="52"/>
      <c r="D41" s="9"/>
      <c r="E41" s="13"/>
      <c r="F41" s="13"/>
    </row>
    <row r="42" spans="2:6" ht="15.75">
      <c r="B42" s="9"/>
      <c r="C42" s="14"/>
      <c r="D42" s="22"/>
      <c r="E42" s="22"/>
      <c r="F42" s="13"/>
    </row>
    <row r="43" spans="2:6" ht="18">
      <c r="B43" s="77" t="s">
        <v>8</v>
      </c>
      <c r="C43" s="21"/>
      <c r="D43" s="21"/>
      <c r="E43" s="21"/>
      <c r="F43" s="13"/>
    </row>
    <row r="44" spans="2:6" ht="18">
      <c r="B44" s="77" t="s">
        <v>9</v>
      </c>
      <c r="C44" s="78"/>
      <c r="D44" s="78"/>
      <c r="E44" s="78"/>
      <c r="F44" s="13"/>
    </row>
    <row r="45" spans="2:6" ht="18">
      <c r="B45" s="77" t="s">
        <v>10</v>
      </c>
      <c r="C45" s="78"/>
      <c r="D45" s="78"/>
      <c r="E45" s="78"/>
    </row>
    <row r="46" spans="2:6" ht="18">
      <c r="B46" s="77" t="s">
        <v>11</v>
      </c>
      <c r="C46" s="78"/>
      <c r="D46" s="78"/>
      <c r="E46" s="78"/>
    </row>
    <row r="47" spans="2:6" ht="18">
      <c r="B47" s="77" t="s">
        <v>12</v>
      </c>
      <c r="C47" s="78"/>
      <c r="D47" s="78"/>
      <c r="E47" s="78"/>
    </row>
    <row r="48" spans="2:6" ht="18">
      <c r="B48" s="77" t="s">
        <v>13</v>
      </c>
      <c r="C48" s="78"/>
      <c r="D48" s="78"/>
      <c r="E48" s="79"/>
    </row>
    <row r="49" spans="2:5" ht="18">
      <c r="B49" s="77" t="s">
        <v>14</v>
      </c>
      <c r="C49" s="78"/>
      <c r="D49" s="78"/>
      <c r="E49" s="78"/>
    </row>
    <row r="50" spans="2:5" ht="18">
      <c r="B50" s="77" t="s">
        <v>15</v>
      </c>
      <c r="C50" s="78"/>
      <c r="D50" s="78"/>
      <c r="E50" s="78"/>
    </row>
    <row r="51" spans="2:5" ht="18">
      <c r="B51" s="77" t="s">
        <v>16</v>
      </c>
      <c r="C51" s="78"/>
      <c r="D51" s="78"/>
      <c r="E51" s="78"/>
    </row>
    <row r="52" spans="2:5" ht="18">
      <c r="B52" s="77" t="s">
        <v>17</v>
      </c>
      <c r="C52" s="78"/>
      <c r="D52" s="78"/>
      <c r="E52" s="78"/>
    </row>
    <row r="53" spans="2:5" ht="18">
      <c r="B53" s="77" t="s">
        <v>18</v>
      </c>
      <c r="C53" s="78"/>
      <c r="D53" s="78"/>
      <c r="E53" s="78"/>
    </row>
    <row r="54" spans="2:5" ht="18">
      <c r="B54" s="77" t="s">
        <v>19</v>
      </c>
      <c r="C54" s="78"/>
      <c r="D54" s="78"/>
      <c r="E54" s="78"/>
    </row>
    <row r="55" spans="2:5" ht="18">
      <c r="B55" s="77" t="s">
        <v>60</v>
      </c>
      <c r="C55" s="78"/>
      <c r="D55" s="78"/>
      <c r="E55" s="78"/>
    </row>
    <row r="56" spans="2:5" ht="18">
      <c r="B56" s="77" t="s">
        <v>21</v>
      </c>
      <c r="C56" s="78"/>
      <c r="D56" s="78"/>
      <c r="E56" s="78"/>
    </row>
    <row r="57" spans="2:5" ht="18">
      <c r="B57" s="77" t="s">
        <v>22</v>
      </c>
      <c r="C57" s="78"/>
      <c r="D57" s="78"/>
      <c r="E57" s="78"/>
    </row>
    <row r="58" spans="2:5" ht="18">
      <c r="B58" s="77" t="s">
        <v>23</v>
      </c>
      <c r="C58" s="78"/>
      <c r="D58" s="78"/>
      <c r="E58" s="78"/>
    </row>
    <row r="59" spans="2:5" ht="18">
      <c r="B59" s="77" t="s">
        <v>24</v>
      </c>
      <c r="C59" s="78"/>
      <c r="D59" s="78"/>
      <c r="E59" s="79"/>
    </row>
    <row r="60" spans="2:5" ht="18">
      <c r="B60" s="77" t="s">
        <v>25</v>
      </c>
      <c r="C60" s="78"/>
      <c r="D60" s="78"/>
      <c r="E60" s="78"/>
    </row>
    <row r="61" spans="2:5" ht="18">
      <c r="B61" s="77" t="s">
        <v>26</v>
      </c>
      <c r="C61" s="78"/>
      <c r="D61" s="78"/>
      <c r="E61" s="78"/>
    </row>
    <row r="62" spans="2:5" ht="18">
      <c r="B62" s="77" t="s">
        <v>27</v>
      </c>
      <c r="C62" s="78"/>
      <c r="D62" s="78"/>
      <c r="E62" s="78"/>
    </row>
    <row r="63" spans="2:5" ht="18">
      <c r="B63" s="77" t="s">
        <v>28</v>
      </c>
      <c r="C63" s="78"/>
      <c r="D63" s="78"/>
      <c r="E63" s="79"/>
    </row>
    <row r="64" spans="2:5" ht="18">
      <c r="B64" s="77" t="s">
        <v>29</v>
      </c>
      <c r="C64" s="78"/>
      <c r="D64" s="78"/>
      <c r="E64" s="78"/>
    </row>
    <row r="65" spans="2:5" ht="18">
      <c r="B65" s="77" t="s">
        <v>62</v>
      </c>
      <c r="C65" s="78"/>
      <c r="D65" s="78"/>
      <c r="E65" s="78"/>
    </row>
    <row r="66" spans="2:5" ht="18">
      <c r="B66" s="77" t="s">
        <v>31</v>
      </c>
      <c r="C66" s="78"/>
      <c r="D66" s="78"/>
      <c r="E66" s="78"/>
    </row>
    <row r="67" spans="2:5" ht="18">
      <c r="B67" s="77" t="s">
        <v>32</v>
      </c>
      <c r="C67" s="78"/>
      <c r="D67" s="78"/>
      <c r="E67" s="79"/>
    </row>
    <row r="68" spans="2:5" ht="18">
      <c r="B68" s="77" t="s">
        <v>33</v>
      </c>
      <c r="C68" s="78"/>
      <c r="D68" s="78"/>
      <c r="E68" s="78"/>
    </row>
    <row r="69" spans="2:5" ht="18">
      <c r="B69" s="77" t="s">
        <v>34</v>
      </c>
      <c r="C69" s="78"/>
      <c r="D69" s="78"/>
      <c r="E69" s="78"/>
    </row>
    <row r="70" spans="2:5" ht="18">
      <c r="B70" s="77" t="s">
        <v>35</v>
      </c>
      <c r="C70" s="78"/>
      <c r="D70" s="78"/>
      <c r="E70" s="78"/>
    </row>
    <row r="71" spans="2:5" ht="18">
      <c r="B71" s="77" t="s">
        <v>61</v>
      </c>
      <c r="C71" s="78"/>
      <c r="D71" s="78"/>
      <c r="E71" s="78"/>
    </row>
    <row r="72" spans="2:5" ht="15.75">
      <c r="B72" s="9"/>
      <c r="C72" s="10"/>
      <c r="D72" s="7"/>
      <c r="E72" s="7"/>
    </row>
    <row r="73" spans="2:5">
      <c r="B73" s="9"/>
      <c r="C73" s="9"/>
      <c r="D73" s="8"/>
    </row>
    <row r="74" spans="2:5" ht="15.75">
      <c r="B74" s="9"/>
      <c r="C74" s="14"/>
      <c r="D74" s="8"/>
    </row>
    <row r="75" spans="2:5">
      <c r="B75" s="11"/>
      <c r="C75" s="21"/>
      <c r="D75" s="8"/>
    </row>
    <row r="76" spans="2:5">
      <c r="B76" s="11"/>
      <c r="C76" s="78"/>
      <c r="D76" s="8"/>
    </row>
    <row r="77" spans="2:5">
      <c r="B77" s="11"/>
      <c r="C77" s="78"/>
      <c r="D77" s="8"/>
    </row>
    <row r="78" spans="2:5">
      <c r="B78" s="11"/>
      <c r="C78" s="78"/>
      <c r="D78" s="8"/>
    </row>
    <row r="79" spans="2:5">
      <c r="B79" s="11"/>
      <c r="C79" s="78"/>
      <c r="D79" s="8"/>
    </row>
    <row r="80" spans="2:5">
      <c r="B80" s="11"/>
      <c r="C80" s="78"/>
      <c r="D80" s="8"/>
    </row>
    <row r="81" spans="2:4">
      <c r="B81" s="11"/>
      <c r="C81" s="78"/>
      <c r="D81" s="8"/>
    </row>
    <row r="82" spans="2:4">
      <c r="B82" s="11"/>
      <c r="C82" s="78"/>
      <c r="D82" s="8"/>
    </row>
    <row r="83" spans="2:4">
      <c r="B83" s="11"/>
      <c r="C83" s="78"/>
      <c r="D83" s="8"/>
    </row>
    <row r="84" spans="2:4">
      <c r="B84" s="11"/>
      <c r="C84" s="78"/>
      <c r="D84" s="8"/>
    </row>
    <row r="85" spans="2:4">
      <c r="B85" s="11"/>
      <c r="C85" s="78"/>
      <c r="D85" s="8"/>
    </row>
    <row r="86" spans="2:4">
      <c r="B86" s="11"/>
      <c r="C86" s="78"/>
      <c r="D86" s="8"/>
    </row>
    <row r="87" spans="2:4">
      <c r="B87" s="11"/>
      <c r="C87" s="78"/>
      <c r="D87" s="8"/>
    </row>
    <row r="88" spans="2:4">
      <c r="B88" s="11"/>
      <c r="C88" s="78"/>
      <c r="D88" s="8"/>
    </row>
    <row r="89" spans="2:4">
      <c r="B89" s="11"/>
      <c r="C89" s="78"/>
      <c r="D89" s="8"/>
    </row>
    <row r="90" spans="2:4">
      <c r="B90" s="11"/>
      <c r="C90" s="78"/>
      <c r="D90" s="8"/>
    </row>
    <row r="91" spans="2:4">
      <c r="B91" s="11"/>
      <c r="C91" s="78"/>
      <c r="D91" s="8"/>
    </row>
    <row r="92" spans="2:4">
      <c r="B92" s="11"/>
      <c r="C92" s="78"/>
      <c r="D92" s="8"/>
    </row>
    <row r="93" spans="2:4">
      <c r="B93" s="11"/>
      <c r="C93" s="78"/>
      <c r="D93" s="8"/>
    </row>
    <row r="94" spans="2:4">
      <c r="B94" s="11"/>
      <c r="C94" s="78"/>
      <c r="D94" s="8"/>
    </row>
    <row r="95" spans="2:4">
      <c r="B95" s="11"/>
      <c r="C95" s="78"/>
      <c r="D95" s="8"/>
    </row>
    <row r="96" spans="2:4">
      <c r="B96" s="11"/>
      <c r="C96" s="78"/>
      <c r="D96" s="8"/>
    </row>
    <row r="97" spans="2:4">
      <c r="B97" s="11"/>
      <c r="C97" s="78"/>
      <c r="D97" s="8"/>
    </row>
    <row r="98" spans="2:4">
      <c r="B98" s="11"/>
      <c r="C98" s="78"/>
      <c r="D98" s="8"/>
    </row>
    <row r="99" spans="2:4">
      <c r="B99" s="11"/>
      <c r="C99" s="78"/>
      <c r="D99" s="8"/>
    </row>
    <row r="100" spans="2:4">
      <c r="B100" s="11"/>
      <c r="C100" s="78"/>
      <c r="D100" s="8"/>
    </row>
    <row r="101" spans="2:4">
      <c r="B101" s="11"/>
      <c r="C101" s="78"/>
      <c r="D101" s="8"/>
    </row>
    <row r="102" spans="2:4">
      <c r="B102" s="11"/>
      <c r="C102" s="78"/>
      <c r="D102" s="8"/>
    </row>
    <row r="103" spans="2:4">
      <c r="B103" s="12"/>
      <c r="C103" s="78"/>
      <c r="D103" s="8"/>
    </row>
    <row r="104" spans="2:4" ht="15.75">
      <c r="B104" s="9"/>
      <c r="C104" s="10"/>
      <c r="D104" s="8"/>
    </row>
    <row r="105" spans="2:4">
      <c r="B105" s="9"/>
      <c r="C105" s="9"/>
      <c r="D105" s="8"/>
    </row>
    <row r="106" spans="2:4" ht="15.75">
      <c r="B106" s="9"/>
      <c r="C106" s="14"/>
      <c r="D106" s="8"/>
    </row>
    <row r="107" spans="2:4">
      <c r="B107" s="11"/>
      <c r="C107" s="18"/>
      <c r="D107" s="8"/>
    </row>
    <row r="108" spans="2:4">
      <c r="B108" s="11"/>
      <c r="C108" s="78"/>
      <c r="D108" s="8"/>
    </row>
    <row r="109" spans="2:4">
      <c r="B109" s="11"/>
      <c r="C109" s="78"/>
      <c r="D109" s="8"/>
    </row>
    <row r="110" spans="2:4">
      <c r="B110" s="11"/>
      <c r="C110" s="78"/>
      <c r="D110" s="8"/>
    </row>
    <row r="111" spans="2:4">
      <c r="B111" s="11"/>
      <c r="C111" s="78"/>
      <c r="D111" s="8"/>
    </row>
    <row r="112" spans="2:4">
      <c r="B112" s="11"/>
      <c r="C112" s="79"/>
      <c r="D112" s="8"/>
    </row>
    <row r="113" spans="2:4">
      <c r="B113" s="11"/>
      <c r="C113" s="78"/>
      <c r="D113" s="8"/>
    </row>
    <row r="114" spans="2:4">
      <c r="B114" s="11"/>
      <c r="C114" s="78"/>
      <c r="D114" s="8"/>
    </row>
    <row r="115" spans="2:4">
      <c r="B115" s="11"/>
      <c r="C115" s="78"/>
      <c r="D115" s="8"/>
    </row>
    <row r="116" spans="2:4">
      <c r="B116" s="11"/>
      <c r="C116" s="78"/>
      <c r="D116" s="8"/>
    </row>
    <row r="117" spans="2:4">
      <c r="B117" s="11"/>
      <c r="C117" s="78"/>
      <c r="D117" s="8"/>
    </row>
    <row r="118" spans="2:4">
      <c r="B118" s="11"/>
      <c r="C118" s="78"/>
      <c r="D118" s="8"/>
    </row>
    <row r="119" spans="2:4">
      <c r="B119" s="11"/>
      <c r="C119" s="78"/>
      <c r="D119" s="8"/>
    </row>
    <row r="120" spans="2:4">
      <c r="B120" s="11"/>
      <c r="C120" s="78"/>
      <c r="D120" s="8"/>
    </row>
    <row r="121" spans="2:4">
      <c r="B121" s="11"/>
      <c r="C121" s="78"/>
      <c r="D121" s="8"/>
    </row>
    <row r="122" spans="2:4">
      <c r="B122" s="11"/>
      <c r="C122" s="78"/>
      <c r="D122" s="8"/>
    </row>
    <row r="123" spans="2:4">
      <c r="B123" s="11"/>
      <c r="C123" s="79"/>
      <c r="D123" s="8"/>
    </row>
    <row r="124" spans="2:4">
      <c r="B124" s="11"/>
      <c r="C124" s="78"/>
      <c r="D124" s="8"/>
    </row>
    <row r="125" spans="2:4">
      <c r="B125" s="11"/>
      <c r="C125" s="78"/>
      <c r="D125" s="8"/>
    </row>
    <row r="126" spans="2:4">
      <c r="B126" s="11"/>
      <c r="C126" s="78"/>
      <c r="D126" s="8"/>
    </row>
    <row r="127" spans="2:4">
      <c r="B127" s="11"/>
      <c r="C127" s="79"/>
      <c r="D127" s="8"/>
    </row>
    <row r="128" spans="2:4">
      <c r="B128" s="11"/>
      <c r="C128" s="78"/>
      <c r="D128" s="8"/>
    </row>
    <row r="129" spans="2:4">
      <c r="B129" s="11"/>
      <c r="C129" s="78"/>
      <c r="D129" s="8"/>
    </row>
    <row r="130" spans="2:4">
      <c r="B130" s="11"/>
      <c r="C130" s="78"/>
      <c r="D130" s="8"/>
    </row>
    <row r="131" spans="2:4">
      <c r="B131" s="11"/>
      <c r="C131" s="79"/>
      <c r="D131" s="8"/>
    </row>
    <row r="132" spans="2:4">
      <c r="B132" s="11"/>
      <c r="C132" s="78"/>
      <c r="D132" s="8"/>
    </row>
    <row r="133" spans="2:4">
      <c r="B133" s="11"/>
      <c r="C133" s="78"/>
      <c r="D133" s="8"/>
    </row>
    <row r="134" spans="2:4">
      <c r="B134" s="11"/>
      <c r="C134" s="78"/>
      <c r="D134" s="8"/>
    </row>
    <row r="135" spans="2:4">
      <c r="B135" s="12"/>
      <c r="C135" s="78"/>
      <c r="D135" s="8"/>
    </row>
    <row r="136" spans="2:4" ht="15.75">
      <c r="B136" s="9"/>
      <c r="C136" s="10"/>
      <c r="D136" s="8"/>
    </row>
    <row r="137" spans="2:4">
      <c r="B137" s="9"/>
      <c r="C137" s="9"/>
      <c r="D137" s="8"/>
    </row>
    <row r="138" spans="2:4">
      <c r="B138" s="13"/>
      <c r="C138" s="13"/>
    </row>
    <row r="139" spans="2:4">
      <c r="B139" s="13"/>
      <c r="C139" s="13"/>
    </row>
    <row r="140" spans="2:4">
      <c r="B140" s="13"/>
      <c r="C140" s="13"/>
    </row>
    <row r="141" spans="2:4">
      <c r="B141" s="13"/>
      <c r="C141" s="13"/>
    </row>
    <row r="142" spans="2:4">
      <c r="B142" s="13"/>
      <c r="C142" s="13"/>
    </row>
    <row r="143" spans="2:4">
      <c r="B143" s="13"/>
      <c r="C143" s="13"/>
    </row>
    <row r="144" spans="2:4">
      <c r="B144" s="13"/>
      <c r="C144" s="13"/>
    </row>
    <row r="145" spans="2:3">
      <c r="B145" s="13"/>
      <c r="C145" s="13"/>
    </row>
    <row r="146" spans="2:3">
      <c r="B146" s="13"/>
      <c r="C146" s="13"/>
    </row>
    <row r="147" spans="2:3">
      <c r="B147" s="13"/>
      <c r="C147" s="13"/>
    </row>
    <row r="148" spans="2:3">
      <c r="B148" s="13"/>
      <c r="C148" s="13"/>
    </row>
    <row r="149" spans="2:3">
      <c r="B149" s="13"/>
      <c r="C149" s="13"/>
    </row>
    <row r="150" spans="2:3">
      <c r="B150" s="13"/>
      <c r="C150" s="13"/>
    </row>
    <row r="151" spans="2:3">
      <c r="B151" s="13"/>
      <c r="C151" s="13"/>
    </row>
    <row r="152" spans="2:3">
      <c r="B152" s="13"/>
      <c r="C152" s="13"/>
    </row>
    <row r="153" spans="2:3">
      <c r="B153" s="13"/>
      <c r="C153" s="13"/>
    </row>
    <row r="154" spans="2:3">
      <c r="B154" s="13"/>
      <c r="C154" s="13"/>
    </row>
    <row r="155" spans="2:3">
      <c r="B155" s="13"/>
      <c r="C155" s="13"/>
    </row>
    <row r="156" spans="2:3">
      <c r="B156" s="13"/>
      <c r="C156" s="13"/>
    </row>
    <row r="157" spans="2:3">
      <c r="B157" s="13"/>
      <c r="C157" s="13"/>
    </row>
    <row r="158" spans="2:3">
      <c r="B158" s="13"/>
      <c r="C158" s="13"/>
    </row>
    <row r="159" spans="2:3">
      <c r="B159" s="13"/>
      <c r="C159" s="13"/>
    </row>
    <row r="160" spans="2:3">
      <c r="B160" s="13"/>
      <c r="C160" s="13"/>
    </row>
    <row r="161" spans="2:3">
      <c r="B161" s="13"/>
      <c r="C161" s="13"/>
    </row>
    <row r="162" spans="2:3">
      <c r="B162" s="13"/>
      <c r="C162" s="13"/>
    </row>
    <row r="163" spans="2:3">
      <c r="B163" s="13"/>
      <c r="C163" s="13"/>
    </row>
    <row r="164" spans="2:3">
      <c r="B164" s="13"/>
      <c r="C164" s="13"/>
    </row>
    <row r="165" spans="2:3">
      <c r="B165" s="13"/>
      <c r="C165" s="13"/>
    </row>
    <row r="166" spans="2:3">
      <c r="B166" s="13"/>
      <c r="C166" s="13"/>
    </row>
    <row r="167" spans="2:3">
      <c r="B167" s="13"/>
      <c r="C167" s="13"/>
    </row>
    <row r="168" spans="2:3">
      <c r="B168" s="13"/>
      <c r="C168" s="13"/>
    </row>
    <row r="169" spans="2:3">
      <c r="B169" s="13"/>
      <c r="C169" s="13"/>
    </row>
    <row r="170" spans="2:3">
      <c r="B170" s="13"/>
      <c r="C170" s="13"/>
    </row>
    <row r="171" spans="2:3">
      <c r="B171" s="13"/>
      <c r="C171" s="13"/>
    </row>
    <row r="172" spans="2:3">
      <c r="B172" s="13"/>
      <c r="C172" s="13"/>
    </row>
    <row r="173" spans="2:3">
      <c r="B173" s="13"/>
      <c r="C173" s="13"/>
    </row>
    <row r="174" spans="2:3">
      <c r="B174" s="13"/>
      <c r="C174" s="13"/>
    </row>
    <row r="175" spans="2:3">
      <c r="B175" s="13"/>
      <c r="C175" s="13"/>
    </row>
    <row r="176" spans="2:3">
      <c r="B176" s="13"/>
      <c r="C176" s="13"/>
    </row>
    <row r="177" spans="2:3">
      <c r="B177" s="13"/>
      <c r="C177" s="13"/>
    </row>
    <row r="178" spans="2:3">
      <c r="B178" s="13"/>
      <c r="C178" s="13"/>
    </row>
    <row r="179" spans="2:3">
      <c r="B179" s="13"/>
      <c r="C179" s="13"/>
    </row>
    <row r="180" spans="2:3">
      <c r="B180" s="13"/>
      <c r="C180" s="13"/>
    </row>
    <row r="181" spans="2:3">
      <c r="B181" s="13"/>
      <c r="C181" s="13"/>
    </row>
    <row r="182" spans="2:3">
      <c r="B182" s="13"/>
      <c r="C182" s="13"/>
    </row>
    <row r="183" spans="2:3">
      <c r="B183" s="13"/>
      <c r="C183" s="13"/>
    </row>
    <row r="184" spans="2:3">
      <c r="B184" s="13"/>
      <c r="C184" s="13"/>
    </row>
    <row r="185" spans="2:3">
      <c r="B185" s="13"/>
      <c r="C185" s="13"/>
    </row>
    <row r="186" spans="2:3">
      <c r="B186" s="13"/>
      <c r="C186" s="13"/>
    </row>
    <row r="187" spans="2:3">
      <c r="B187" s="13"/>
      <c r="C187" s="13"/>
    </row>
    <row r="188" spans="2:3">
      <c r="B188" s="13"/>
      <c r="C188" s="13"/>
    </row>
    <row r="189" spans="2:3">
      <c r="B189" s="13"/>
      <c r="C189" s="13"/>
    </row>
    <row r="190" spans="2:3">
      <c r="B190" s="13"/>
      <c r="C190" s="13"/>
    </row>
    <row r="191" spans="2:3">
      <c r="B191" s="13"/>
      <c r="C191" s="13"/>
    </row>
    <row r="192" spans="2:3">
      <c r="B192" s="13"/>
      <c r="C192" s="13"/>
    </row>
    <row r="193" spans="2:3">
      <c r="B193" s="13"/>
      <c r="C193" s="13"/>
    </row>
    <row r="194" spans="2:3">
      <c r="B194" s="13"/>
      <c r="C194" s="13"/>
    </row>
    <row r="195" spans="2:3">
      <c r="B195" s="13"/>
      <c r="C195" s="13"/>
    </row>
    <row r="196" spans="2:3">
      <c r="B196" s="13"/>
      <c r="C196" s="13"/>
    </row>
    <row r="197" spans="2:3">
      <c r="B197" s="13"/>
      <c r="C197" s="13"/>
    </row>
    <row r="198" spans="2:3">
      <c r="B198" s="13"/>
      <c r="C198" s="13"/>
    </row>
    <row r="199" spans="2:3">
      <c r="B199" s="13"/>
      <c r="C199" s="13"/>
    </row>
    <row r="200" spans="2:3">
      <c r="B200" s="13"/>
      <c r="C200" s="13"/>
    </row>
    <row r="201" spans="2:3">
      <c r="B201" s="13"/>
      <c r="C201" s="13"/>
    </row>
    <row r="202" spans="2:3">
      <c r="B202" s="13"/>
      <c r="C202" s="13"/>
    </row>
    <row r="203" spans="2:3">
      <c r="B203" s="13"/>
      <c r="C203" s="13"/>
    </row>
    <row r="204" spans="2:3">
      <c r="B204" s="13"/>
      <c r="C204" s="13"/>
    </row>
    <row r="205" spans="2:3">
      <c r="B205" s="13"/>
      <c r="C205" s="13"/>
    </row>
    <row r="206" spans="2:3">
      <c r="B206" s="13"/>
      <c r="C206" s="13"/>
    </row>
    <row r="207" spans="2:3">
      <c r="B207" s="13"/>
      <c r="C207" s="13"/>
    </row>
    <row r="208" spans="2:3">
      <c r="B208" s="13"/>
      <c r="C208" s="13"/>
    </row>
    <row r="209" spans="2:3">
      <c r="B209" s="13"/>
      <c r="C209" s="13"/>
    </row>
    <row r="210" spans="2:3">
      <c r="B210" s="13"/>
      <c r="C210" s="13"/>
    </row>
    <row r="211" spans="2:3">
      <c r="B211" s="13"/>
      <c r="C211" s="13"/>
    </row>
    <row r="212" spans="2:3">
      <c r="B212" s="13"/>
      <c r="C212" s="13"/>
    </row>
    <row r="213" spans="2:3">
      <c r="B213" s="13"/>
      <c r="C213" s="13"/>
    </row>
    <row r="214" spans="2:3">
      <c r="B214" s="13"/>
      <c r="C214" s="13"/>
    </row>
    <row r="215" spans="2:3">
      <c r="B215" s="13"/>
      <c r="C215" s="13"/>
    </row>
    <row r="216" spans="2:3">
      <c r="B216" s="13"/>
      <c r="C216" s="13"/>
    </row>
    <row r="217" spans="2:3">
      <c r="B217" s="13"/>
      <c r="C217" s="13"/>
    </row>
    <row r="218" spans="2:3">
      <c r="B218" s="13"/>
      <c r="C218" s="13"/>
    </row>
    <row r="219" spans="2:3">
      <c r="B219" s="13"/>
      <c r="C219" s="13"/>
    </row>
    <row r="220" spans="2:3">
      <c r="B220" s="13"/>
      <c r="C220" s="13"/>
    </row>
    <row r="221" spans="2:3">
      <c r="B221" s="13"/>
      <c r="C221" s="13"/>
    </row>
    <row r="222" spans="2:3">
      <c r="B222" s="13"/>
      <c r="C222" s="13"/>
    </row>
    <row r="223" spans="2:3">
      <c r="B223" s="13"/>
      <c r="C223" s="13"/>
    </row>
    <row r="224" spans="2:3">
      <c r="B224" s="13"/>
      <c r="C224" s="13"/>
    </row>
    <row r="225" spans="2:3">
      <c r="B225" s="13"/>
      <c r="C225" s="13"/>
    </row>
    <row r="226" spans="2:3">
      <c r="B226" s="13"/>
      <c r="C226" s="13"/>
    </row>
    <row r="227" spans="2:3">
      <c r="B227" s="13"/>
      <c r="C227" s="13"/>
    </row>
    <row r="228" spans="2:3">
      <c r="B228" s="13"/>
      <c r="C228" s="13"/>
    </row>
    <row r="229" spans="2:3">
      <c r="B229" s="13"/>
      <c r="C229" s="13"/>
    </row>
    <row r="230" spans="2:3">
      <c r="B230" s="13"/>
      <c r="C230" s="13"/>
    </row>
    <row r="231" spans="2:3">
      <c r="B231" s="13"/>
      <c r="C231" s="13"/>
    </row>
    <row r="232" spans="2:3">
      <c r="B232" s="13"/>
      <c r="C232" s="13"/>
    </row>
    <row r="233" spans="2:3">
      <c r="B233" s="13"/>
      <c r="C233" s="13"/>
    </row>
    <row r="234" spans="2:3">
      <c r="B234" s="13"/>
      <c r="C234" s="13"/>
    </row>
    <row r="235" spans="2:3">
      <c r="B235" s="13"/>
      <c r="C235" s="13"/>
    </row>
    <row r="236" spans="2:3">
      <c r="B236" s="13"/>
      <c r="C236" s="13"/>
    </row>
    <row r="237" spans="2:3">
      <c r="B237" s="13"/>
      <c r="C237" s="13"/>
    </row>
    <row r="238" spans="2:3">
      <c r="B238" s="13"/>
      <c r="C238" s="13"/>
    </row>
    <row r="239" spans="2:3">
      <c r="B239" s="13"/>
      <c r="C239" s="13"/>
    </row>
    <row r="240" spans="2:3">
      <c r="B240" s="13"/>
      <c r="C240" s="13"/>
    </row>
    <row r="241" spans="2:3">
      <c r="B241" s="13"/>
      <c r="C241" s="13"/>
    </row>
    <row r="242" spans="2:3">
      <c r="B242" s="13"/>
      <c r="C242" s="13"/>
    </row>
    <row r="243" spans="2:3">
      <c r="B243" s="13"/>
      <c r="C243" s="13"/>
    </row>
    <row r="244" spans="2:3">
      <c r="B244" s="13"/>
      <c r="C244" s="13"/>
    </row>
    <row r="245" spans="2:3">
      <c r="B245" s="13"/>
      <c r="C245" s="13"/>
    </row>
    <row r="246" spans="2:3">
      <c r="B246" s="13"/>
      <c r="C246" s="13"/>
    </row>
    <row r="247" spans="2:3">
      <c r="B247" s="13"/>
      <c r="C247" s="13"/>
    </row>
    <row r="248" spans="2:3">
      <c r="B248" s="13"/>
      <c r="C248" s="13"/>
    </row>
    <row r="249" spans="2:3">
      <c r="B249" s="13"/>
      <c r="C249" s="13"/>
    </row>
    <row r="250" spans="2:3">
      <c r="B250" s="13"/>
      <c r="C250" s="13"/>
    </row>
    <row r="251" spans="2:3">
      <c r="B251" s="13"/>
      <c r="C251" s="13"/>
    </row>
    <row r="252" spans="2:3">
      <c r="B252" s="13"/>
      <c r="C252" s="13"/>
    </row>
    <row r="253" spans="2:3">
      <c r="B253" s="13"/>
      <c r="C253" s="13"/>
    </row>
    <row r="254" spans="2:3">
      <c r="B254" s="13"/>
      <c r="C254" s="13"/>
    </row>
    <row r="255" spans="2:3">
      <c r="B255" s="13"/>
      <c r="C255" s="13"/>
    </row>
    <row r="256" spans="2:3">
      <c r="B256" s="13"/>
      <c r="C256" s="13"/>
    </row>
    <row r="257" spans="2:3">
      <c r="B257" s="13"/>
      <c r="C257" s="13"/>
    </row>
    <row r="258" spans="2:3">
      <c r="B258" s="13"/>
      <c r="C258" s="13"/>
    </row>
    <row r="259" spans="2:3">
      <c r="B259" s="13"/>
      <c r="C259" s="13"/>
    </row>
    <row r="260" spans="2:3">
      <c r="B260" s="13"/>
      <c r="C260" s="13"/>
    </row>
    <row r="261" spans="2:3">
      <c r="B261" s="13"/>
      <c r="C261" s="13"/>
    </row>
    <row r="262" spans="2:3">
      <c r="B262" s="13"/>
      <c r="C262" s="13"/>
    </row>
    <row r="263" spans="2:3">
      <c r="B263" s="13"/>
      <c r="C263" s="13"/>
    </row>
    <row r="264" spans="2:3">
      <c r="B264" s="13"/>
      <c r="C264" s="13"/>
    </row>
    <row r="265" spans="2:3">
      <c r="B265" s="13"/>
      <c r="C265" s="13"/>
    </row>
    <row r="266" spans="2:3">
      <c r="B266" s="13"/>
      <c r="C266" s="13"/>
    </row>
    <row r="267" spans="2:3">
      <c r="B267" s="13"/>
      <c r="C267" s="13"/>
    </row>
    <row r="268" spans="2:3">
      <c r="B268" s="13"/>
      <c r="C268" s="13"/>
    </row>
    <row r="269" spans="2:3">
      <c r="B269" s="13"/>
      <c r="C269" s="13"/>
    </row>
    <row r="270" spans="2:3">
      <c r="B270" s="13"/>
      <c r="C270" s="13"/>
    </row>
    <row r="271" spans="2:3">
      <c r="B271" s="13"/>
      <c r="C271" s="13"/>
    </row>
    <row r="272" spans="2:3">
      <c r="B272" s="13"/>
      <c r="C272" s="13"/>
    </row>
    <row r="273" spans="2:3">
      <c r="B273" s="13"/>
      <c r="C273" s="13"/>
    </row>
    <row r="274" spans="2:3">
      <c r="B274" s="13"/>
      <c r="C274" s="13"/>
    </row>
    <row r="275" spans="2:3">
      <c r="B275" s="13"/>
      <c r="C275" s="13"/>
    </row>
    <row r="276" spans="2:3">
      <c r="B276" s="13"/>
      <c r="C276" s="13"/>
    </row>
    <row r="277" spans="2:3">
      <c r="B277" s="13"/>
      <c r="C277" s="13"/>
    </row>
    <row r="278" spans="2:3">
      <c r="B278" s="13"/>
      <c r="C278" s="13"/>
    </row>
    <row r="279" spans="2:3">
      <c r="B279" s="13"/>
      <c r="C279" s="13"/>
    </row>
    <row r="280" spans="2:3">
      <c r="B280" s="13"/>
      <c r="C280" s="13"/>
    </row>
    <row r="281" spans="2:3">
      <c r="B281" s="13"/>
      <c r="C281" s="13"/>
    </row>
    <row r="282" spans="2:3">
      <c r="B282" s="13"/>
      <c r="C282" s="13"/>
    </row>
    <row r="283" spans="2:3">
      <c r="B283" s="13"/>
      <c r="C283" s="13"/>
    </row>
    <row r="284" spans="2:3">
      <c r="B284" s="13"/>
      <c r="C284" s="13"/>
    </row>
    <row r="285" spans="2:3">
      <c r="B285" s="13"/>
      <c r="C285" s="13"/>
    </row>
    <row r="286" spans="2:3">
      <c r="B286" s="13"/>
      <c r="C286" s="13"/>
    </row>
    <row r="287" spans="2:3">
      <c r="B287" s="13"/>
      <c r="C287" s="13"/>
    </row>
    <row r="288" spans="2:3">
      <c r="B288" s="13"/>
      <c r="C288" s="13"/>
    </row>
    <row r="289" spans="2:3">
      <c r="B289" s="13"/>
      <c r="C289" s="13"/>
    </row>
    <row r="290" spans="2:3">
      <c r="B290" s="13"/>
      <c r="C290" s="13"/>
    </row>
    <row r="291" spans="2:3">
      <c r="B291" s="13"/>
      <c r="C291" s="13"/>
    </row>
    <row r="292" spans="2:3">
      <c r="B292" s="13"/>
      <c r="C292" s="13"/>
    </row>
    <row r="293" spans="2:3">
      <c r="B293" s="13"/>
      <c r="C293" s="13"/>
    </row>
    <row r="294" spans="2:3">
      <c r="B294" s="13"/>
      <c r="C294" s="13"/>
    </row>
    <row r="295" spans="2:3">
      <c r="B295" s="13"/>
      <c r="C295" s="13"/>
    </row>
    <row r="296" spans="2:3">
      <c r="B296" s="13"/>
      <c r="C296" s="13"/>
    </row>
    <row r="297" spans="2:3">
      <c r="B297" s="13"/>
      <c r="C297" s="13"/>
    </row>
    <row r="298" spans="2:3">
      <c r="B298" s="13"/>
      <c r="C298" s="13"/>
    </row>
    <row r="299" spans="2:3">
      <c r="B299" s="13"/>
      <c r="C299" s="13"/>
    </row>
    <row r="300" spans="2:3">
      <c r="B300" s="13"/>
      <c r="C300" s="13"/>
    </row>
    <row r="301" spans="2:3">
      <c r="B301" s="13"/>
      <c r="C301" s="13"/>
    </row>
    <row r="302" spans="2:3">
      <c r="B302" s="13"/>
      <c r="C302" s="13"/>
    </row>
    <row r="303" spans="2:3">
      <c r="B303" s="13"/>
      <c r="C303" s="13"/>
    </row>
    <row r="304" spans="2:3">
      <c r="B304" s="13"/>
      <c r="C304" s="13"/>
    </row>
    <row r="305" spans="2:3">
      <c r="B305" s="13"/>
      <c r="C305" s="13"/>
    </row>
    <row r="306" spans="2:3">
      <c r="B306" s="13"/>
      <c r="C306" s="13"/>
    </row>
    <row r="307" spans="2:3">
      <c r="B307" s="13"/>
      <c r="C307" s="13"/>
    </row>
    <row r="308" spans="2:3">
      <c r="B308" s="13"/>
      <c r="C308" s="13"/>
    </row>
    <row r="309" spans="2:3">
      <c r="B309" s="13"/>
      <c r="C309" s="13"/>
    </row>
    <row r="310" spans="2:3">
      <c r="B310" s="13"/>
      <c r="C310" s="13"/>
    </row>
    <row r="311" spans="2:3">
      <c r="B311" s="13"/>
      <c r="C311" s="13"/>
    </row>
    <row r="312" spans="2:3">
      <c r="B312" s="13"/>
      <c r="C312" s="13"/>
    </row>
    <row r="313" spans="2:3">
      <c r="B313" s="13"/>
      <c r="C313" s="13"/>
    </row>
    <row r="314" spans="2:3">
      <c r="B314" s="13"/>
      <c r="C314" s="13"/>
    </row>
    <row r="315" spans="2:3">
      <c r="B315" s="13"/>
      <c r="C315" s="13"/>
    </row>
    <row r="316" spans="2:3">
      <c r="B316" s="13"/>
      <c r="C316" s="13"/>
    </row>
    <row r="317" spans="2:3">
      <c r="B317" s="13"/>
      <c r="C317" s="13"/>
    </row>
    <row r="318" spans="2:3">
      <c r="B318" s="13"/>
      <c r="C318" s="13"/>
    </row>
    <row r="319" spans="2:3">
      <c r="B319" s="13"/>
      <c r="C319" s="13"/>
    </row>
    <row r="320" spans="2:3">
      <c r="B320" s="13"/>
      <c r="C320" s="13"/>
    </row>
    <row r="321" spans="2:3">
      <c r="B321" s="13"/>
      <c r="C321" s="13"/>
    </row>
    <row r="322" spans="2:3">
      <c r="B322" s="13"/>
      <c r="C322" s="13"/>
    </row>
    <row r="323" spans="2:3">
      <c r="B323" s="13"/>
      <c r="C323" s="13"/>
    </row>
    <row r="324" spans="2:3">
      <c r="B324" s="13"/>
      <c r="C324" s="13"/>
    </row>
    <row r="325" spans="2:3">
      <c r="B325" s="13"/>
      <c r="C325" s="13"/>
    </row>
    <row r="326" spans="2:3">
      <c r="B326" s="13"/>
      <c r="C326" s="13"/>
    </row>
    <row r="327" spans="2:3">
      <c r="B327" s="13"/>
      <c r="C327" s="13"/>
    </row>
    <row r="328" spans="2:3">
      <c r="B328" s="13"/>
      <c r="C328" s="13"/>
    </row>
    <row r="329" spans="2:3">
      <c r="B329" s="13"/>
      <c r="C329" s="13"/>
    </row>
    <row r="330" spans="2:3">
      <c r="B330" s="13"/>
      <c r="C330" s="13"/>
    </row>
    <row r="331" spans="2:3">
      <c r="B331" s="13"/>
      <c r="C331" s="13"/>
    </row>
    <row r="332" spans="2:3">
      <c r="B332" s="13"/>
      <c r="C332" s="13"/>
    </row>
    <row r="333" spans="2:3">
      <c r="B333" s="13"/>
      <c r="C333" s="13"/>
    </row>
    <row r="334" spans="2:3">
      <c r="B334" s="13"/>
      <c r="C334" s="13"/>
    </row>
    <row r="335" spans="2:3">
      <c r="B335" s="13"/>
      <c r="C335" s="13"/>
    </row>
    <row r="336" spans="2:3">
      <c r="B336" s="13"/>
      <c r="C336" s="13"/>
    </row>
    <row r="337" spans="2:3">
      <c r="B337" s="13"/>
      <c r="C337" s="13"/>
    </row>
    <row r="338" spans="2:3">
      <c r="B338" s="13"/>
      <c r="C338" s="13"/>
    </row>
    <row r="339" spans="2:3">
      <c r="B339" s="13"/>
      <c r="C339" s="13"/>
    </row>
    <row r="340" spans="2:3">
      <c r="B340" s="13"/>
      <c r="C340" s="13"/>
    </row>
    <row r="341" spans="2:3">
      <c r="B341" s="13"/>
      <c r="C341" s="13"/>
    </row>
    <row r="342" spans="2:3">
      <c r="B342" s="13"/>
      <c r="C342" s="13"/>
    </row>
    <row r="343" spans="2:3">
      <c r="B343" s="13"/>
      <c r="C343" s="13"/>
    </row>
    <row r="344" spans="2:3">
      <c r="B344" s="13"/>
      <c r="C344" s="13"/>
    </row>
    <row r="345" spans="2:3">
      <c r="B345" s="13"/>
      <c r="C345" s="13"/>
    </row>
    <row r="346" spans="2:3">
      <c r="B346" s="13"/>
      <c r="C346" s="13"/>
    </row>
    <row r="347" spans="2:3">
      <c r="B347" s="13"/>
      <c r="C347" s="13"/>
    </row>
    <row r="348" spans="2:3">
      <c r="B348" s="13"/>
      <c r="C348" s="13"/>
    </row>
    <row r="349" spans="2:3">
      <c r="B349" s="13"/>
      <c r="C349" s="13"/>
    </row>
    <row r="350" spans="2:3">
      <c r="B350" s="13"/>
      <c r="C350" s="13"/>
    </row>
    <row r="351" spans="2:3">
      <c r="B351" s="13"/>
      <c r="C351" s="13"/>
    </row>
    <row r="352" spans="2:3">
      <c r="B352" s="13"/>
      <c r="C352" s="13"/>
    </row>
    <row r="353" spans="2:3">
      <c r="B353" s="13"/>
      <c r="C353" s="13"/>
    </row>
    <row r="354" spans="2:3">
      <c r="B354" s="13"/>
      <c r="C354" s="13"/>
    </row>
    <row r="355" spans="2:3">
      <c r="B355" s="13"/>
      <c r="C355" s="13"/>
    </row>
    <row r="356" spans="2:3">
      <c r="B356" s="13"/>
      <c r="C356" s="13"/>
    </row>
    <row r="357" spans="2:3">
      <c r="B357" s="13"/>
      <c r="C357" s="13"/>
    </row>
    <row r="358" spans="2:3">
      <c r="B358" s="13"/>
      <c r="C358" s="13"/>
    </row>
    <row r="359" spans="2:3">
      <c r="B359" s="13"/>
      <c r="C359" s="13"/>
    </row>
    <row r="360" spans="2:3">
      <c r="B360" s="13"/>
      <c r="C360" s="13"/>
    </row>
    <row r="361" spans="2:3">
      <c r="B361" s="13"/>
      <c r="C361" s="13"/>
    </row>
    <row r="362" spans="2:3">
      <c r="B362" s="13"/>
      <c r="C362" s="13"/>
    </row>
    <row r="363" spans="2:3">
      <c r="B363" s="13"/>
      <c r="C363" s="13"/>
    </row>
    <row r="364" spans="2:3">
      <c r="B364" s="13"/>
      <c r="C364" s="13"/>
    </row>
    <row r="365" spans="2:3">
      <c r="B365" s="13"/>
      <c r="C365" s="13"/>
    </row>
    <row r="366" spans="2:3">
      <c r="B366" s="13"/>
      <c r="C366" s="13"/>
    </row>
    <row r="367" spans="2:3">
      <c r="B367" s="13"/>
      <c r="C367" s="13"/>
    </row>
    <row r="368" spans="2:3">
      <c r="B368" s="13"/>
      <c r="C368" s="13"/>
    </row>
    <row r="369" spans="2:3">
      <c r="B369" s="13"/>
      <c r="C369" s="13"/>
    </row>
    <row r="370" spans="2:3">
      <c r="B370" s="13"/>
      <c r="C370" s="13"/>
    </row>
    <row r="371" spans="2:3">
      <c r="B371" s="13"/>
      <c r="C371" s="13"/>
    </row>
    <row r="372" spans="2:3">
      <c r="B372" s="13"/>
      <c r="C372" s="13"/>
    </row>
    <row r="373" spans="2:3">
      <c r="B373" s="13"/>
      <c r="C373" s="13"/>
    </row>
    <row r="374" spans="2:3">
      <c r="B374" s="13"/>
      <c r="C374" s="13"/>
    </row>
    <row r="375" spans="2:3">
      <c r="B375" s="13"/>
      <c r="C375" s="13"/>
    </row>
    <row r="376" spans="2:3">
      <c r="B376" s="13"/>
      <c r="C376" s="13"/>
    </row>
    <row r="377" spans="2:3">
      <c r="B377" s="13"/>
      <c r="C377" s="13"/>
    </row>
    <row r="378" spans="2:3">
      <c r="B378" s="13"/>
      <c r="C378" s="13"/>
    </row>
    <row r="379" spans="2:3">
      <c r="B379" s="13"/>
      <c r="C379" s="13"/>
    </row>
    <row r="380" spans="2:3">
      <c r="B380" s="13"/>
      <c r="C380" s="13"/>
    </row>
    <row r="381" spans="2:3">
      <c r="B381" s="13"/>
      <c r="C381" s="13"/>
    </row>
    <row r="382" spans="2:3">
      <c r="B382" s="13"/>
      <c r="C382" s="13"/>
    </row>
    <row r="383" spans="2:3">
      <c r="B383" s="13"/>
      <c r="C383" s="13"/>
    </row>
    <row r="384" spans="2:3">
      <c r="B384" s="13"/>
      <c r="C384" s="13"/>
    </row>
    <row r="385" spans="2:3">
      <c r="B385" s="13"/>
      <c r="C385" s="13"/>
    </row>
    <row r="386" spans="2:3">
      <c r="B386" s="13"/>
      <c r="C386" s="13"/>
    </row>
    <row r="387" spans="2:3">
      <c r="B387" s="13"/>
      <c r="C387" s="13"/>
    </row>
    <row r="388" spans="2:3">
      <c r="B388" s="13"/>
      <c r="C388" s="13"/>
    </row>
    <row r="389" spans="2:3">
      <c r="B389" s="13"/>
      <c r="C389" s="13"/>
    </row>
    <row r="390" spans="2:3">
      <c r="B390" s="13"/>
      <c r="C390" s="13"/>
    </row>
    <row r="391" spans="2:3">
      <c r="B391" s="13"/>
      <c r="C391" s="13"/>
    </row>
    <row r="392" spans="2:3">
      <c r="B392" s="13"/>
      <c r="C392" s="13"/>
    </row>
    <row r="393" spans="2:3">
      <c r="B393" s="13"/>
      <c r="C393" s="13"/>
    </row>
    <row r="394" spans="2:3">
      <c r="B394" s="13"/>
      <c r="C394" s="13"/>
    </row>
    <row r="395" spans="2:3">
      <c r="B395" s="13"/>
      <c r="C395" s="13"/>
    </row>
    <row r="396" spans="2:3">
      <c r="B396" s="13"/>
      <c r="C396" s="13"/>
    </row>
    <row r="397" spans="2:3">
      <c r="B397" s="13"/>
      <c r="C397" s="13"/>
    </row>
    <row r="398" spans="2:3">
      <c r="B398" s="13"/>
      <c r="C398" s="13"/>
    </row>
    <row r="399" spans="2:3">
      <c r="B399" s="13"/>
      <c r="C399" s="13"/>
    </row>
    <row r="400" spans="2:3">
      <c r="B400" s="13"/>
      <c r="C400" s="13"/>
    </row>
    <row r="401" spans="2:3">
      <c r="B401" s="13"/>
      <c r="C401" s="13"/>
    </row>
    <row r="402" spans="2:3">
      <c r="B402" s="13"/>
      <c r="C402" s="13"/>
    </row>
    <row r="403" spans="2:3">
      <c r="B403" s="13"/>
      <c r="C403" s="13"/>
    </row>
    <row r="404" spans="2:3">
      <c r="B404" s="13"/>
      <c r="C404" s="13"/>
    </row>
    <row r="405" spans="2:3">
      <c r="B405" s="13"/>
      <c r="C405" s="13"/>
    </row>
    <row r="406" spans="2:3">
      <c r="B406" s="13"/>
      <c r="C406" s="13"/>
    </row>
    <row r="407" spans="2:3">
      <c r="B407" s="13"/>
      <c r="C407" s="13"/>
    </row>
    <row r="408" spans="2:3">
      <c r="B408" s="13"/>
      <c r="C408" s="13"/>
    </row>
    <row r="409" spans="2:3">
      <c r="B409" s="13"/>
      <c r="C409" s="13"/>
    </row>
    <row r="410" spans="2:3">
      <c r="B410" s="13"/>
      <c r="C410" s="13"/>
    </row>
    <row r="411" spans="2:3">
      <c r="B411" s="13"/>
      <c r="C411" s="13"/>
    </row>
    <row r="412" spans="2:3">
      <c r="B412" s="13"/>
      <c r="C412" s="13"/>
    </row>
    <row r="413" spans="2:3">
      <c r="B413" s="13"/>
      <c r="C413" s="13"/>
    </row>
    <row r="414" spans="2:3">
      <c r="B414" s="13"/>
      <c r="C414" s="13"/>
    </row>
    <row r="415" spans="2:3">
      <c r="B415" s="13"/>
      <c r="C415" s="13"/>
    </row>
    <row r="416" spans="2:3">
      <c r="B416" s="13"/>
      <c r="C416" s="13"/>
    </row>
  </sheetData>
  <dataValidations count="1">
    <dataValidation type="list" allowBlank="1" showInputMessage="1" showErrorMessage="1" sqref="C1:F1">
      <formula1>$B$43:$B$71</formula1>
    </dataValidation>
  </dataValidations>
  <printOptions horizontalCentered="1" verticalCentered="1"/>
  <pageMargins left="0" right="0" top="0.25" bottom="0.5" header="0" footer="0.25"/>
  <pageSetup scale="75" orientation="landscape" r:id="rId1"/>
  <headerFooter alignWithMargins="0">
    <oddFooter>&amp;L&amp;8&amp;Z&amp;F</oddFooter>
  </headerFooter>
  <rowBreaks count="2" manualBreakCount="2">
    <brk id="73" min="1" max="3" man="1"/>
    <brk id="105" min="1" max="3" man="1"/>
  </rowBreaks>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dimension ref="A1:IU416"/>
  <sheetViews>
    <sheetView showGridLines="0" defaultGridColor="0" colorId="22" zoomScaleNormal="100" workbookViewId="0">
      <selection activeCell="B4" sqref="B4"/>
    </sheetView>
  </sheetViews>
  <sheetFormatPr defaultColWidth="15.77734375" defaultRowHeight="15"/>
  <cols>
    <col min="1" max="1" width="3.77734375" customWidth="1"/>
    <col min="2" max="2" width="46" customWidth="1"/>
    <col min="3" max="3" width="20.33203125" customWidth="1"/>
    <col min="4" max="4" width="15.88671875" customWidth="1"/>
    <col min="5" max="5" width="20.33203125" customWidth="1"/>
    <col min="6" max="6" width="16.21875" customWidth="1"/>
    <col min="7" max="7" width="1" customWidth="1"/>
    <col min="9" max="9" width="7.77734375" customWidth="1"/>
  </cols>
  <sheetData>
    <row r="1" spans="1:255" ht="18" customHeight="1">
      <c r="B1" s="164" t="s">
        <v>36</v>
      </c>
      <c r="C1" s="165" t="s">
        <v>34</v>
      </c>
      <c r="D1" s="165"/>
      <c r="E1" s="165"/>
      <c r="F1" s="151"/>
      <c r="G1" s="4"/>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row>
    <row r="2" spans="1:255" ht="18" customHeight="1">
      <c r="B2" s="164" t="s">
        <v>72</v>
      </c>
      <c r="C2" s="164"/>
      <c r="D2" s="164"/>
      <c r="E2" s="164"/>
      <c r="F2" s="152"/>
      <c r="G2" s="15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row>
    <row r="3" spans="1:255" ht="18" customHeight="1">
      <c r="B3" s="164" t="s">
        <v>78</v>
      </c>
      <c r="C3" s="164"/>
      <c r="D3" s="164"/>
      <c r="E3" s="164"/>
      <c r="F3" s="152"/>
      <c r="G3" s="15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row>
    <row r="4" spans="1:255" ht="18" customHeight="1">
      <c r="B4" s="5"/>
      <c r="C4" s="5"/>
      <c r="D4" s="5"/>
      <c r="E4" s="5"/>
      <c r="F4" s="4"/>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row>
    <row r="5" spans="1:255" ht="52.5" customHeight="1">
      <c r="B5" s="166" t="s">
        <v>73</v>
      </c>
      <c r="C5" s="166"/>
      <c r="D5" s="166"/>
      <c r="E5" s="166"/>
      <c r="F5" s="153"/>
      <c r="G5" s="153"/>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row>
    <row r="6" spans="1:255" ht="18" customHeight="1">
      <c r="B6" s="13"/>
      <c r="C6" s="4"/>
      <c r="D6" s="4"/>
      <c r="E6" s="4"/>
      <c r="F6" s="4"/>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5" ht="21.75" customHeight="1" thickBot="1">
      <c r="B7" s="3" t="s">
        <v>6</v>
      </c>
      <c r="C7" s="13"/>
      <c r="D7" s="13"/>
      <c r="E7" s="13"/>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5" ht="20.25" customHeight="1" thickBot="1">
      <c r="B8" s="162"/>
      <c r="C8" s="54">
        <v>1</v>
      </c>
      <c r="D8" s="55">
        <v>2</v>
      </c>
      <c r="E8" s="56">
        <v>3</v>
      </c>
      <c r="F8" s="51"/>
      <c r="G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5" ht="67.5" customHeight="1" thickBot="1">
      <c r="B9" s="57" t="s">
        <v>1</v>
      </c>
      <c r="C9" s="58" t="s">
        <v>74</v>
      </c>
      <c r="D9" s="59" t="s">
        <v>5</v>
      </c>
      <c r="E9" s="60" t="s">
        <v>57</v>
      </c>
      <c r="F9" s="61"/>
      <c r="G9" s="163" t="s">
        <v>0</v>
      </c>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row>
    <row r="10" spans="1:255" ht="33" customHeight="1" thickBot="1">
      <c r="A10" s="15">
        <v>1</v>
      </c>
      <c r="B10" s="62" t="s">
        <v>3</v>
      </c>
      <c r="C10" s="134">
        <v>232103.46</v>
      </c>
      <c r="D10" s="63">
        <v>1</v>
      </c>
      <c r="E10" s="126">
        <f>ROUND(+C10*D10,0)</f>
        <v>232103</v>
      </c>
      <c r="F10" s="64"/>
      <c r="G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row>
    <row r="11" spans="1:255" ht="28.5" customHeight="1" thickBot="1">
      <c r="A11" s="15">
        <v>2</v>
      </c>
      <c r="B11" s="65" t="s">
        <v>4</v>
      </c>
      <c r="C11" s="135">
        <v>135209.51</v>
      </c>
      <c r="D11" s="66">
        <v>0.66666666666666663</v>
      </c>
      <c r="E11" s="67">
        <f>ROUND(+C11*D11,0)</f>
        <v>90140</v>
      </c>
      <c r="F11" s="68"/>
      <c r="G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row>
    <row r="12" spans="1:255" ht="28.5" customHeight="1" thickBot="1">
      <c r="A12" s="15">
        <v>3</v>
      </c>
      <c r="B12" s="69" t="s">
        <v>7</v>
      </c>
      <c r="C12" s="135">
        <v>0</v>
      </c>
      <c r="D12" s="70">
        <v>1</v>
      </c>
      <c r="E12" s="67">
        <f>ROUND(+C12*D12,0)</f>
        <v>0</v>
      </c>
      <c r="F12" s="71"/>
      <c r="G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row>
    <row r="13" spans="1:255" ht="30" customHeight="1" thickBot="1">
      <c r="B13" s="55" t="s">
        <v>2</v>
      </c>
      <c r="C13" s="127">
        <f>C10+C11+C12</f>
        <v>367312.97</v>
      </c>
      <c r="D13" s="72"/>
      <c r="E13" s="73">
        <f>E10+E11+E12</f>
        <v>322243</v>
      </c>
      <c r="F13" s="74"/>
      <c r="G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row>
    <row r="14" spans="1:255" ht="15.75" customHeight="1">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5" ht="13.5" customHeight="1">
      <c r="B15" s="154" t="s">
        <v>39</v>
      </c>
      <c r="C15" s="154"/>
      <c r="D15" s="154"/>
      <c r="E15" s="154"/>
      <c r="F15" s="154"/>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5" ht="15" customHeight="1">
      <c r="B16" s="6"/>
      <c r="C16" s="6"/>
      <c r="D16" s="6"/>
      <c r="E16" s="6"/>
      <c r="F16" s="6"/>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2:254" ht="45" customHeight="1">
      <c r="B17" s="168" t="s">
        <v>58</v>
      </c>
      <c r="C17" s="169"/>
      <c r="D17" s="169"/>
      <c r="E17" s="169"/>
      <c r="F17" s="155"/>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pans="2:254" ht="18" customHeight="1">
      <c r="B18" s="155"/>
      <c r="C18" s="155"/>
      <c r="D18" s="155"/>
      <c r="E18" s="155"/>
      <c r="F18" s="155"/>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row>
    <row r="19" spans="2:254" ht="9" customHeight="1">
      <c r="B19" s="155"/>
      <c r="C19" s="155"/>
      <c r="D19" s="155"/>
      <c r="E19" s="155"/>
      <c r="F19" s="155"/>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row>
    <row r="20" spans="2:254" ht="36" customHeight="1">
      <c r="B20" s="167" t="s">
        <v>59</v>
      </c>
      <c r="C20" s="167"/>
      <c r="D20" s="167"/>
      <c r="E20" s="167"/>
      <c r="F20" s="150"/>
      <c r="G20" s="75"/>
      <c r="H20" s="75"/>
      <c r="I20" s="75"/>
      <c r="J20" s="75"/>
      <c r="K20" s="8"/>
      <c r="L20" s="8"/>
    </row>
    <row r="21" spans="2:254">
      <c r="B21" s="76"/>
      <c r="C21" s="76"/>
      <c r="D21" s="76"/>
      <c r="E21" s="76"/>
      <c r="F21" s="76"/>
    </row>
    <row r="22" spans="2:254" ht="15.75">
      <c r="B22" s="3" t="s">
        <v>75</v>
      </c>
      <c r="C22" s="52"/>
      <c r="D22" s="9"/>
      <c r="E22" s="13"/>
      <c r="F22" s="13"/>
    </row>
    <row r="23" spans="2:254" ht="16.5" customHeight="1">
      <c r="B23" s="16" t="s">
        <v>38</v>
      </c>
      <c r="C23" s="52"/>
      <c r="D23" s="9"/>
      <c r="E23" s="13"/>
      <c r="F23" s="13"/>
    </row>
    <row r="24" spans="2:254" ht="15.75">
      <c r="B24" s="52"/>
      <c r="C24" s="52"/>
      <c r="D24" s="9"/>
      <c r="E24" s="13"/>
      <c r="F24" s="13"/>
    </row>
    <row r="25" spans="2:254" ht="15.75">
      <c r="B25" s="52"/>
      <c r="C25" s="52"/>
      <c r="D25" s="9"/>
      <c r="E25" s="13"/>
      <c r="F25" s="13"/>
    </row>
    <row r="26" spans="2:254" ht="15.75">
      <c r="B26" s="52"/>
      <c r="C26" s="52"/>
      <c r="D26" s="9"/>
      <c r="E26" s="13"/>
      <c r="F26" s="13"/>
    </row>
    <row r="27" spans="2:254" ht="15.75">
      <c r="B27" s="52"/>
      <c r="C27" s="52"/>
      <c r="D27" s="9"/>
      <c r="E27" s="13"/>
      <c r="F27" s="13"/>
    </row>
    <row r="28" spans="2:254" ht="15.75">
      <c r="B28" s="52"/>
      <c r="C28" s="52"/>
      <c r="D28" s="9"/>
      <c r="E28" s="13"/>
      <c r="F28" s="13"/>
    </row>
    <row r="29" spans="2:254" ht="15.75">
      <c r="B29" s="52"/>
      <c r="C29" s="52"/>
      <c r="D29" s="9"/>
      <c r="E29" s="13"/>
      <c r="F29" s="13"/>
    </row>
    <row r="30" spans="2:254" ht="15.75">
      <c r="B30" s="52"/>
      <c r="C30" s="52"/>
      <c r="D30" s="9"/>
      <c r="E30" s="13"/>
      <c r="F30" s="13"/>
    </row>
    <row r="31" spans="2:254" ht="15.75">
      <c r="B31" s="52"/>
      <c r="C31" s="52"/>
      <c r="D31" s="9"/>
      <c r="E31" s="13"/>
      <c r="F31" s="13"/>
    </row>
    <row r="32" spans="2:254" ht="15.75">
      <c r="B32" s="52"/>
      <c r="C32" s="52"/>
      <c r="D32" s="9"/>
      <c r="E32" s="13"/>
      <c r="F32" s="13"/>
    </row>
    <row r="33" spans="2:6" ht="15.75">
      <c r="B33" s="52"/>
      <c r="C33" s="52"/>
      <c r="D33" s="9"/>
      <c r="E33" s="13"/>
      <c r="F33" s="13"/>
    </row>
    <row r="34" spans="2:6" ht="15.75">
      <c r="B34" s="52"/>
      <c r="C34" s="52"/>
      <c r="D34" s="9"/>
      <c r="E34" s="13"/>
      <c r="F34" s="13"/>
    </row>
    <row r="35" spans="2:6" ht="15.75">
      <c r="B35" s="52"/>
      <c r="C35" s="52"/>
      <c r="D35" s="9"/>
      <c r="E35" s="13"/>
      <c r="F35" s="13"/>
    </row>
    <row r="36" spans="2:6" ht="15.75">
      <c r="B36" s="52"/>
      <c r="C36" s="52"/>
      <c r="D36" s="9"/>
      <c r="E36" s="13"/>
      <c r="F36" s="13"/>
    </row>
    <row r="37" spans="2:6" ht="15.75">
      <c r="B37" s="52"/>
      <c r="C37" s="52"/>
      <c r="D37" s="9"/>
      <c r="E37" s="13"/>
      <c r="F37" s="13"/>
    </row>
    <row r="38" spans="2:6" ht="15.75">
      <c r="B38" s="52"/>
      <c r="C38" s="52"/>
      <c r="D38" s="9"/>
      <c r="E38" s="13"/>
      <c r="F38" s="13"/>
    </row>
    <row r="39" spans="2:6" ht="15.75">
      <c r="B39" s="52"/>
      <c r="C39" s="52"/>
      <c r="D39" s="9"/>
      <c r="E39" s="13"/>
      <c r="F39" s="13"/>
    </row>
    <row r="40" spans="2:6" ht="15.75">
      <c r="B40" s="52"/>
      <c r="C40" s="52"/>
      <c r="D40" s="9"/>
      <c r="E40" s="13"/>
      <c r="F40" s="13"/>
    </row>
    <row r="41" spans="2:6" ht="15.75">
      <c r="B41" s="52"/>
      <c r="C41" s="52"/>
      <c r="D41" s="9"/>
      <c r="E41" s="13"/>
      <c r="F41" s="13"/>
    </row>
    <row r="42" spans="2:6" ht="15.75">
      <c r="B42" s="9"/>
      <c r="C42" s="14"/>
      <c r="D42" s="22"/>
      <c r="E42" s="22"/>
      <c r="F42" s="13"/>
    </row>
    <row r="43" spans="2:6" ht="18">
      <c r="B43" s="77" t="s">
        <v>8</v>
      </c>
      <c r="C43" s="21"/>
      <c r="D43" s="21"/>
      <c r="E43" s="21"/>
      <c r="F43" s="13"/>
    </row>
    <row r="44" spans="2:6" ht="18">
      <c r="B44" s="77" t="s">
        <v>9</v>
      </c>
      <c r="C44" s="78"/>
      <c r="D44" s="78"/>
      <c r="E44" s="78"/>
      <c r="F44" s="13"/>
    </row>
    <row r="45" spans="2:6" ht="18">
      <c r="B45" s="77" t="s">
        <v>10</v>
      </c>
      <c r="C45" s="78"/>
      <c r="D45" s="78"/>
      <c r="E45" s="78"/>
    </row>
    <row r="46" spans="2:6" ht="18">
      <c r="B46" s="77" t="s">
        <v>11</v>
      </c>
      <c r="C46" s="78"/>
      <c r="D46" s="78"/>
      <c r="E46" s="78"/>
    </row>
    <row r="47" spans="2:6" ht="18">
      <c r="B47" s="77" t="s">
        <v>12</v>
      </c>
      <c r="C47" s="78"/>
      <c r="D47" s="78"/>
      <c r="E47" s="78"/>
    </row>
    <row r="48" spans="2:6" ht="18">
      <c r="B48" s="77" t="s">
        <v>13</v>
      </c>
      <c r="C48" s="78"/>
      <c r="D48" s="78"/>
      <c r="E48" s="79"/>
    </row>
    <row r="49" spans="2:5" ht="18">
      <c r="B49" s="77" t="s">
        <v>14</v>
      </c>
      <c r="C49" s="78"/>
      <c r="D49" s="78"/>
      <c r="E49" s="78"/>
    </row>
    <row r="50" spans="2:5" ht="18">
      <c r="B50" s="77" t="s">
        <v>15</v>
      </c>
      <c r="C50" s="78"/>
      <c r="D50" s="78"/>
      <c r="E50" s="78"/>
    </row>
    <row r="51" spans="2:5" ht="18">
      <c r="B51" s="77" t="s">
        <v>16</v>
      </c>
      <c r="C51" s="78"/>
      <c r="D51" s="78"/>
      <c r="E51" s="78"/>
    </row>
    <row r="52" spans="2:5" ht="18">
      <c r="B52" s="77" t="s">
        <v>17</v>
      </c>
      <c r="C52" s="78"/>
      <c r="D52" s="78"/>
      <c r="E52" s="78"/>
    </row>
    <row r="53" spans="2:5" ht="18">
      <c r="B53" s="77" t="s">
        <v>18</v>
      </c>
      <c r="C53" s="78"/>
      <c r="D53" s="78"/>
      <c r="E53" s="78"/>
    </row>
    <row r="54" spans="2:5" ht="18">
      <c r="B54" s="77" t="s">
        <v>19</v>
      </c>
      <c r="C54" s="78"/>
      <c r="D54" s="78"/>
      <c r="E54" s="78"/>
    </row>
    <row r="55" spans="2:5" ht="18">
      <c r="B55" s="77" t="s">
        <v>60</v>
      </c>
      <c r="C55" s="78"/>
      <c r="D55" s="78"/>
      <c r="E55" s="78"/>
    </row>
    <row r="56" spans="2:5" ht="18">
      <c r="B56" s="77" t="s">
        <v>21</v>
      </c>
      <c r="C56" s="78"/>
      <c r="D56" s="78"/>
      <c r="E56" s="78"/>
    </row>
    <row r="57" spans="2:5" ht="18">
      <c r="B57" s="77" t="s">
        <v>22</v>
      </c>
      <c r="C57" s="78"/>
      <c r="D57" s="78"/>
      <c r="E57" s="78"/>
    </row>
    <row r="58" spans="2:5" ht="18">
      <c r="B58" s="77" t="s">
        <v>23</v>
      </c>
      <c r="C58" s="78"/>
      <c r="D58" s="78"/>
      <c r="E58" s="78"/>
    </row>
    <row r="59" spans="2:5" ht="18">
      <c r="B59" s="77" t="s">
        <v>24</v>
      </c>
      <c r="C59" s="78"/>
      <c r="D59" s="78"/>
      <c r="E59" s="79"/>
    </row>
    <row r="60" spans="2:5" ht="18">
      <c r="B60" s="77" t="s">
        <v>25</v>
      </c>
      <c r="C60" s="78"/>
      <c r="D60" s="78"/>
      <c r="E60" s="78"/>
    </row>
    <row r="61" spans="2:5" ht="18">
      <c r="B61" s="77" t="s">
        <v>26</v>
      </c>
      <c r="C61" s="78"/>
      <c r="D61" s="78"/>
      <c r="E61" s="78"/>
    </row>
    <row r="62" spans="2:5" ht="18">
      <c r="B62" s="77" t="s">
        <v>27</v>
      </c>
      <c r="C62" s="78"/>
      <c r="D62" s="78"/>
      <c r="E62" s="78"/>
    </row>
    <row r="63" spans="2:5" ht="18">
      <c r="B63" s="77" t="s">
        <v>28</v>
      </c>
      <c r="C63" s="78"/>
      <c r="D63" s="78"/>
      <c r="E63" s="79"/>
    </row>
    <row r="64" spans="2:5" ht="18">
      <c r="B64" s="77" t="s">
        <v>29</v>
      </c>
      <c r="C64" s="78"/>
      <c r="D64" s="78"/>
      <c r="E64" s="78"/>
    </row>
    <row r="65" spans="2:5" ht="18">
      <c r="B65" s="77" t="s">
        <v>30</v>
      </c>
      <c r="C65" s="78"/>
      <c r="D65" s="78"/>
      <c r="E65" s="78"/>
    </row>
    <row r="66" spans="2:5" ht="18">
      <c r="B66" s="77" t="s">
        <v>31</v>
      </c>
      <c r="C66" s="78"/>
      <c r="D66" s="78"/>
      <c r="E66" s="78"/>
    </row>
    <row r="67" spans="2:5" ht="18">
      <c r="B67" s="77" t="s">
        <v>32</v>
      </c>
      <c r="C67" s="78"/>
      <c r="D67" s="78"/>
      <c r="E67" s="79"/>
    </row>
    <row r="68" spans="2:5" ht="18">
      <c r="B68" s="77" t="s">
        <v>33</v>
      </c>
      <c r="C68" s="78"/>
      <c r="D68" s="78"/>
      <c r="E68" s="78"/>
    </row>
    <row r="69" spans="2:5" ht="18">
      <c r="B69" s="77" t="s">
        <v>34</v>
      </c>
      <c r="C69" s="78"/>
      <c r="D69" s="78"/>
      <c r="E69" s="78"/>
    </row>
    <row r="70" spans="2:5" ht="18">
      <c r="B70" s="77" t="s">
        <v>35</v>
      </c>
      <c r="C70" s="78"/>
      <c r="D70" s="78"/>
      <c r="E70" s="78"/>
    </row>
    <row r="71" spans="2:5" ht="18">
      <c r="B71" s="77" t="s">
        <v>37</v>
      </c>
      <c r="C71" s="78"/>
      <c r="D71" s="78"/>
      <c r="E71" s="78"/>
    </row>
    <row r="72" spans="2:5" ht="15.75">
      <c r="B72" s="9"/>
      <c r="C72" s="10"/>
      <c r="D72" s="7"/>
      <c r="E72" s="7"/>
    </row>
    <row r="73" spans="2:5">
      <c r="B73" s="9"/>
      <c r="C73" s="9"/>
      <c r="D73" s="8"/>
    </row>
    <row r="74" spans="2:5" ht="15.75">
      <c r="B74" s="9"/>
      <c r="C74" s="14"/>
      <c r="D74" s="8"/>
    </row>
    <row r="75" spans="2:5">
      <c r="B75" s="11"/>
      <c r="C75" s="21"/>
      <c r="D75" s="8"/>
    </row>
    <row r="76" spans="2:5">
      <c r="B76" s="11"/>
      <c r="C76" s="78"/>
      <c r="D76" s="8"/>
    </row>
    <row r="77" spans="2:5">
      <c r="B77" s="11"/>
      <c r="C77" s="78"/>
      <c r="D77" s="8"/>
    </row>
    <row r="78" spans="2:5">
      <c r="B78" s="11"/>
      <c r="C78" s="78"/>
      <c r="D78" s="8"/>
    </row>
    <row r="79" spans="2:5">
      <c r="B79" s="11"/>
      <c r="C79" s="78"/>
      <c r="D79" s="8"/>
    </row>
    <row r="80" spans="2:5">
      <c r="B80" s="11"/>
      <c r="C80" s="78"/>
      <c r="D80" s="8"/>
    </row>
    <row r="81" spans="2:4">
      <c r="B81" s="11"/>
      <c r="C81" s="78"/>
      <c r="D81" s="8"/>
    </row>
    <row r="82" spans="2:4">
      <c r="B82" s="11"/>
      <c r="C82" s="78"/>
      <c r="D82" s="8"/>
    </row>
    <row r="83" spans="2:4">
      <c r="B83" s="11"/>
      <c r="C83" s="78"/>
      <c r="D83" s="8"/>
    </row>
    <row r="84" spans="2:4">
      <c r="B84" s="11"/>
      <c r="C84" s="78"/>
      <c r="D84" s="8"/>
    </row>
    <row r="85" spans="2:4">
      <c r="B85" s="11"/>
      <c r="C85" s="78"/>
      <c r="D85" s="8"/>
    </row>
    <row r="86" spans="2:4">
      <c r="B86" s="11"/>
      <c r="C86" s="78"/>
      <c r="D86" s="8"/>
    </row>
    <row r="87" spans="2:4">
      <c r="B87" s="11"/>
      <c r="C87" s="78"/>
      <c r="D87" s="8"/>
    </row>
    <row r="88" spans="2:4">
      <c r="B88" s="11"/>
      <c r="C88" s="78"/>
      <c r="D88" s="8"/>
    </row>
    <row r="89" spans="2:4">
      <c r="B89" s="11"/>
      <c r="C89" s="78"/>
      <c r="D89" s="8"/>
    </row>
    <row r="90" spans="2:4">
      <c r="B90" s="11"/>
      <c r="C90" s="78"/>
      <c r="D90" s="8"/>
    </row>
    <row r="91" spans="2:4">
      <c r="B91" s="11"/>
      <c r="C91" s="78"/>
      <c r="D91" s="8"/>
    </row>
    <row r="92" spans="2:4">
      <c r="B92" s="11"/>
      <c r="C92" s="78"/>
      <c r="D92" s="8"/>
    </row>
    <row r="93" spans="2:4">
      <c r="B93" s="11"/>
      <c r="C93" s="78"/>
      <c r="D93" s="8"/>
    </row>
    <row r="94" spans="2:4">
      <c r="B94" s="11"/>
      <c r="C94" s="78"/>
      <c r="D94" s="8"/>
    </row>
    <row r="95" spans="2:4">
      <c r="B95" s="11"/>
      <c r="C95" s="78"/>
      <c r="D95" s="8"/>
    </row>
    <row r="96" spans="2:4">
      <c r="B96" s="11"/>
      <c r="C96" s="78"/>
      <c r="D96" s="8"/>
    </row>
    <row r="97" spans="2:4">
      <c r="B97" s="11"/>
      <c r="C97" s="78"/>
      <c r="D97" s="8"/>
    </row>
    <row r="98" spans="2:4">
      <c r="B98" s="11"/>
      <c r="C98" s="78"/>
      <c r="D98" s="8"/>
    </row>
    <row r="99" spans="2:4">
      <c r="B99" s="11"/>
      <c r="C99" s="78"/>
      <c r="D99" s="8"/>
    </row>
    <row r="100" spans="2:4">
      <c r="B100" s="11"/>
      <c r="C100" s="78"/>
      <c r="D100" s="8"/>
    </row>
    <row r="101" spans="2:4">
      <c r="B101" s="11"/>
      <c r="C101" s="78"/>
      <c r="D101" s="8"/>
    </row>
    <row r="102" spans="2:4">
      <c r="B102" s="11"/>
      <c r="C102" s="78"/>
      <c r="D102" s="8"/>
    </row>
    <row r="103" spans="2:4">
      <c r="B103" s="12"/>
      <c r="C103" s="78"/>
      <c r="D103" s="8"/>
    </row>
    <row r="104" spans="2:4" ht="15.75">
      <c r="B104" s="9"/>
      <c r="C104" s="10"/>
      <c r="D104" s="8"/>
    </row>
    <row r="105" spans="2:4">
      <c r="B105" s="9"/>
      <c r="C105" s="9"/>
      <c r="D105" s="8"/>
    </row>
    <row r="106" spans="2:4" ht="15.75">
      <c r="B106" s="9"/>
      <c r="C106" s="14"/>
      <c r="D106" s="8"/>
    </row>
    <row r="107" spans="2:4">
      <c r="B107" s="11"/>
      <c r="C107" s="18"/>
      <c r="D107" s="8"/>
    </row>
    <row r="108" spans="2:4">
      <c r="B108" s="11"/>
      <c r="C108" s="78"/>
      <c r="D108" s="8"/>
    </row>
    <row r="109" spans="2:4">
      <c r="B109" s="11"/>
      <c r="C109" s="78"/>
      <c r="D109" s="8"/>
    </row>
    <row r="110" spans="2:4">
      <c r="B110" s="11"/>
      <c r="C110" s="78"/>
      <c r="D110" s="8"/>
    </row>
    <row r="111" spans="2:4">
      <c r="B111" s="11"/>
      <c r="C111" s="78"/>
      <c r="D111" s="8"/>
    </row>
    <row r="112" spans="2:4">
      <c r="B112" s="11"/>
      <c r="C112" s="79"/>
      <c r="D112" s="8"/>
    </row>
    <row r="113" spans="2:4">
      <c r="B113" s="11"/>
      <c r="C113" s="78"/>
      <c r="D113" s="8"/>
    </row>
    <row r="114" spans="2:4">
      <c r="B114" s="11"/>
      <c r="C114" s="78"/>
      <c r="D114" s="8"/>
    </row>
    <row r="115" spans="2:4">
      <c r="B115" s="11"/>
      <c r="C115" s="78"/>
      <c r="D115" s="8"/>
    </row>
    <row r="116" spans="2:4">
      <c r="B116" s="11"/>
      <c r="C116" s="78"/>
      <c r="D116" s="8"/>
    </row>
    <row r="117" spans="2:4">
      <c r="B117" s="11"/>
      <c r="C117" s="78"/>
      <c r="D117" s="8"/>
    </row>
    <row r="118" spans="2:4">
      <c r="B118" s="11"/>
      <c r="C118" s="78"/>
      <c r="D118" s="8"/>
    </row>
    <row r="119" spans="2:4">
      <c r="B119" s="11"/>
      <c r="C119" s="78"/>
      <c r="D119" s="8"/>
    </row>
    <row r="120" spans="2:4">
      <c r="B120" s="11"/>
      <c r="C120" s="78"/>
      <c r="D120" s="8"/>
    </row>
    <row r="121" spans="2:4">
      <c r="B121" s="11"/>
      <c r="C121" s="78"/>
      <c r="D121" s="8"/>
    </row>
    <row r="122" spans="2:4">
      <c r="B122" s="11"/>
      <c r="C122" s="78"/>
      <c r="D122" s="8"/>
    </row>
    <row r="123" spans="2:4">
      <c r="B123" s="11"/>
      <c r="C123" s="79"/>
      <c r="D123" s="8"/>
    </row>
    <row r="124" spans="2:4">
      <c r="B124" s="11"/>
      <c r="C124" s="78"/>
      <c r="D124" s="8"/>
    </row>
    <row r="125" spans="2:4">
      <c r="B125" s="11"/>
      <c r="C125" s="78"/>
      <c r="D125" s="8"/>
    </row>
    <row r="126" spans="2:4">
      <c r="B126" s="11"/>
      <c r="C126" s="78"/>
      <c r="D126" s="8"/>
    </row>
    <row r="127" spans="2:4">
      <c r="B127" s="11"/>
      <c r="C127" s="79"/>
      <c r="D127" s="8"/>
    </row>
    <row r="128" spans="2:4">
      <c r="B128" s="11"/>
      <c r="C128" s="78"/>
      <c r="D128" s="8"/>
    </row>
    <row r="129" spans="2:4">
      <c r="B129" s="11"/>
      <c r="C129" s="78"/>
      <c r="D129" s="8"/>
    </row>
    <row r="130" spans="2:4">
      <c r="B130" s="11"/>
      <c r="C130" s="78"/>
      <c r="D130" s="8"/>
    </row>
    <row r="131" spans="2:4">
      <c r="B131" s="11"/>
      <c r="C131" s="79"/>
      <c r="D131" s="8"/>
    </row>
    <row r="132" spans="2:4">
      <c r="B132" s="11"/>
      <c r="C132" s="78"/>
      <c r="D132" s="8"/>
    </row>
    <row r="133" spans="2:4">
      <c r="B133" s="11"/>
      <c r="C133" s="78"/>
      <c r="D133" s="8"/>
    </row>
    <row r="134" spans="2:4">
      <c r="B134" s="11"/>
      <c r="C134" s="78"/>
      <c r="D134" s="8"/>
    </row>
    <row r="135" spans="2:4">
      <c r="B135" s="12"/>
      <c r="C135" s="78"/>
      <c r="D135" s="8"/>
    </row>
    <row r="136" spans="2:4" ht="15.75">
      <c r="B136" s="9"/>
      <c r="C136" s="10"/>
      <c r="D136" s="8"/>
    </row>
    <row r="137" spans="2:4">
      <c r="B137" s="9"/>
      <c r="C137" s="9"/>
      <c r="D137" s="8"/>
    </row>
    <row r="138" spans="2:4">
      <c r="B138" s="13"/>
      <c r="C138" s="13"/>
    </row>
    <row r="139" spans="2:4">
      <c r="B139" s="13"/>
      <c r="C139" s="13"/>
    </row>
    <row r="140" spans="2:4">
      <c r="B140" s="13"/>
      <c r="C140" s="13"/>
    </row>
    <row r="141" spans="2:4">
      <c r="B141" s="13"/>
      <c r="C141" s="13"/>
    </row>
    <row r="142" spans="2:4">
      <c r="B142" s="13"/>
      <c r="C142" s="13"/>
    </row>
    <row r="143" spans="2:4">
      <c r="B143" s="13"/>
      <c r="C143" s="13"/>
    </row>
    <row r="144" spans="2:4">
      <c r="B144" s="13"/>
      <c r="C144" s="13"/>
    </row>
    <row r="145" spans="2:3">
      <c r="B145" s="13"/>
      <c r="C145" s="13"/>
    </row>
    <row r="146" spans="2:3">
      <c r="B146" s="13"/>
      <c r="C146" s="13"/>
    </row>
    <row r="147" spans="2:3">
      <c r="B147" s="13"/>
      <c r="C147" s="13"/>
    </row>
    <row r="148" spans="2:3">
      <c r="B148" s="13"/>
      <c r="C148" s="13"/>
    </row>
    <row r="149" spans="2:3">
      <c r="B149" s="13"/>
      <c r="C149" s="13"/>
    </row>
    <row r="150" spans="2:3">
      <c r="B150" s="13"/>
      <c r="C150" s="13"/>
    </row>
    <row r="151" spans="2:3">
      <c r="B151" s="13"/>
      <c r="C151" s="13"/>
    </row>
    <row r="152" spans="2:3">
      <c r="B152" s="13"/>
      <c r="C152" s="13"/>
    </row>
    <row r="153" spans="2:3">
      <c r="B153" s="13"/>
      <c r="C153" s="13"/>
    </row>
    <row r="154" spans="2:3">
      <c r="B154" s="13"/>
      <c r="C154" s="13"/>
    </row>
    <row r="155" spans="2:3">
      <c r="B155" s="13"/>
      <c r="C155" s="13"/>
    </row>
    <row r="156" spans="2:3">
      <c r="B156" s="13"/>
      <c r="C156" s="13"/>
    </row>
    <row r="157" spans="2:3">
      <c r="B157" s="13"/>
      <c r="C157" s="13"/>
    </row>
    <row r="158" spans="2:3">
      <c r="B158" s="13"/>
      <c r="C158" s="13"/>
    </row>
    <row r="159" spans="2:3">
      <c r="B159" s="13"/>
      <c r="C159" s="13"/>
    </row>
    <row r="160" spans="2:3">
      <c r="B160" s="13"/>
      <c r="C160" s="13"/>
    </row>
    <row r="161" spans="2:3">
      <c r="B161" s="13"/>
      <c r="C161" s="13"/>
    </row>
    <row r="162" spans="2:3">
      <c r="B162" s="13"/>
      <c r="C162" s="13"/>
    </row>
    <row r="163" spans="2:3">
      <c r="B163" s="13"/>
      <c r="C163" s="13"/>
    </row>
    <row r="164" spans="2:3">
      <c r="B164" s="13"/>
      <c r="C164" s="13"/>
    </row>
    <row r="165" spans="2:3">
      <c r="B165" s="13"/>
      <c r="C165" s="13"/>
    </row>
    <row r="166" spans="2:3">
      <c r="B166" s="13"/>
      <c r="C166" s="13"/>
    </row>
    <row r="167" spans="2:3">
      <c r="B167" s="13"/>
      <c r="C167" s="13"/>
    </row>
    <row r="168" spans="2:3">
      <c r="B168" s="13"/>
      <c r="C168" s="13"/>
    </row>
    <row r="169" spans="2:3">
      <c r="B169" s="13"/>
      <c r="C169" s="13"/>
    </row>
    <row r="170" spans="2:3">
      <c r="B170" s="13"/>
      <c r="C170" s="13"/>
    </row>
    <row r="171" spans="2:3">
      <c r="B171" s="13"/>
      <c r="C171" s="13"/>
    </row>
    <row r="172" spans="2:3">
      <c r="B172" s="13"/>
      <c r="C172" s="13"/>
    </row>
    <row r="173" spans="2:3">
      <c r="B173" s="13"/>
      <c r="C173" s="13"/>
    </row>
    <row r="174" spans="2:3">
      <c r="B174" s="13"/>
      <c r="C174" s="13"/>
    </row>
    <row r="175" spans="2:3">
      <c r="B175" s="13"/>
      <c r="C175" s="13"/>
    </row>
    <row r="176" spans="2:3">
      <c r="B176" s="13"/>
      <c r="C176" s="13"/>
    </row>
    <row r="177" spans="2:3">
      <c r="B177" s="13"/>
      <c r="C177" s="13"/>
    </row>
    <row r="178" spans="2:3">
      <c r="B178" s="13"/>
      <c r="C178" s="13"/>
    </row>
    <row r="179" spans="2:3">
      <c r="B179" s="13"/>
      <c r="C179" s="13"/>
    </row>
    <row r="180" spans="2:3">
      <c r="B180" s="13"/>
      <c r="C180" s="13"/>
    </row>
    <row r="181" spans="2:3">
      <c r="B181" s="13"/>
      <c r="C181" s="13"/>
    </row>
    <row r="182" spans="2:3">
      <c r="B182" s="13"/>
      <c r="C182" s="13"/>
    </row>
    <row r="183" spans="2:3">
      <c r="B183" s="13"/>
      <c r="C183" s="13"/>
    </row>
    <row r="184" spans="2:3">
      <c r="B184" s="13"/>
      <c r="C184" s="13"/>
    </row>
    <row r="185" spans="2:3">
      <c r="B185" s="13"/>
      <c r="C185" s="13"/>
    </row>
    <row r="186" spans="2:3">
      <c r="B186" s="13"/>
      <c r="C186" s="13"/>
    </row>
    <row r="187" spans="2:3">
      <c r="B187" s="13"/>
      <c r="C187" s="13"/>
    </row>
    <row r="188" spans="2:3">
      <c r="B188" s="13"/>
      <c r="C188" s="13"/>
    </row>
    <row r="189" spans="2:3">
      <c r="B189" s="13"/>
      <c r="C189" s="13"/>
    </row>
    <row r="190" spans="2:3">
      <c r="B190" s="13"/>
      <c r="C190" s="13"/>
    </row>
    <row r="191" spans="2:3">
      <c r="B191" s="13"/>
      <c r="C191" s="13"/>
    </row>
    <row r="192" spans="2:3">
      <c r="B192" s="13"/>
      <c r="C192" s="13"/>
    </row>
    <row r="193" spans="2:3">
      <c r="B193" s="13"/>
      <c r="C193" s="13"/>
    </row>
    <row r="194" spans="2:3">
      <c r="B194" s="13"/>
      <c r="C194" s="13"/>
    </row>
    <row r="195" spans="2:3">
      <c r="B195" s="13"/>
      <c r="C195" s="13"/>
    </row>
    <row r="196" spans="2:3">
      <c r="B196" s="13"/>
      <c r="C196" s="13"/>
    </row>
    <row r="197" spans="2:3">
      <c r="B197" s="13"/>
      <c r="C197" s="13"/>
    </row>
    <row r="198" spans="2:3">
      <c r="B198" s="13"/>
      <c r="C198" s="13"/>
    </row>
    <row r="199" spans="2:3">
      <c r="B199" s="13"/>
      <c r="C199" s="13"/>
    </row>
    <row r="200" spans="2:3">
      <c r="B200" s="13"/>
      <c r="C200" s="13"/>
    </row>
    <row r="201" spans="2:3">
      <c r="B201" s="13"/>
      <c r="C201" s="13"/>
    </row>
    <row r="202" spans="2:3">
      <c r="B202" s="13"/>
      <c r="C202" s="13"/>
    </row>
    <row r="203" spans="2:3">
      <c r="B203" s="13"/>
      <c r="C203" s="13"/>
    </row>
    <row r="204" spans="2:3">
      <c r="B204" s="13"/>
      <c r="C204" s="13"/>
    </row>
    <row r="205" spans="2:3">
      <c r="B205" s="13"/>
      <c r="C205" s="13"/>
    </row>
    <row r="206" spans="2:3">
      <c r="B206" s="13"/>
      <c r="C206" s="13"/>
    </row>
    <row r="207" spans="2:3">
      <c r="B207" s="13"/>
      <c r="C207" s="13"/>
    </row>
    <row r="208" spans="2:3">
      <c r="B208" s="13"/>
      <c r="C208" s="13"/>
    </row>
    <row r="209" spans="2:3">
      <c r="B209" s="13"/>
      <c r="C209" s="13"/>
    </row>
    <row r="210" spans="2:3">
      <c r="B210" s="13"/>
      <c r="C210" s="13"/>
    </row>
    <row r="211" spans="2:3">
      <c r="B211" s="13"/>
      <c r="C211" s="13"/>
    </row>
    <row r="212" spans="2:3">
      <c r="B212" s="13"/>
      <c r="C212" s="13"/>
    </row>
    <row r="213" spans="2:3">
      <c r="B213" s="13"/>
      <c r="C213" s="13"/>
    </row>
    <row r="214" spans="2:3">
      <c r="B214" s="13"/>
      <c r="C214" s="13"/>
    </row>
    <row r="215" spans="2:3">
      <c r="B215" s="13"/>
      <c r="C215" s="13"/>
    </row>
    <row r="216" spans="2:3">
      <c r="B216" s="13"/>
      <c r="C216" s="13"/>
    </row>
    <row r="217" spans="2:3">
      <c r="B217" s="13"/>
      <c r="C217" s="13"/>
    </row>
    <row r="218" spans="2:3">
      <c r="B218" s="13"/>
      <c r="C218" s="13"/>
    </row>
    <row r="219" spans="2:3">
      <c r="B219" s="13"/>
      <c r="C219" s="13"/>
    </row>
    <row r="220" spans="2:3">
      <c r="B220" s="13"/>
      <c r="C220" s="13"/>
    </row>
    <row r="221" spans="2:3">
      <c r="B221" s="13"/>
      <c r="C221" s="13"/>
    </row>
    <row r="222" spans="2:3">
      <c r="B222" s="13"/>
      <c r="C222" s="13"/>
    </row>
    <row r="223" spans="2:3">
      <c r="B223" s="13"/>
      <c r="C223" s="13"/>
    </row>
    <row r="224" spans="2:3">
      <c r="B224" s="13"/>
      <c r="C224" s="13"/>
    </row>
    <row r="225" spans="2:3">
      <c r="B225" s="13"/>
      <c r="C225" s="13"/>
    </row>
    <row r="226" spans="2:3">
      <c r="B226" s="13"/>
      <c r="C226" s="13"/>
    </row>
    <row r="227" spans="2:3">
      <c r="B227" s="13"/>
      <c r="C227" s="13"/>
    </row>
    <row r="228" spans="2:3">
      <c r="B228" s="13"/>
      <c r="C228" s="13"/>
    </row>
    <row r="229" spans="2:3">
      <c r="B229" s="13"/>
      <c r="C229" s="13"/>
    </row>
    <row r="230" spans="2:3">
      <c r="B230" s="13"/>
      <c r="C230" s="13"/>
    </row>
    <row r="231" spans="2:3">
      <c r="B231" s="13"/>
      <c r="C231" s="13"/>
    </row>
    <row r="232" spans="2:3">
      <c r="B232" s="13"/>
      <c r="C232" s="13"/>
    </row>
    <row r="233" spans="2:3">
      <c r="B233" s="13"/>
      <c r="C233" s="13"/>
    </row>
    <row r="234" spans="2:3">
      <c r="B234" s="13"/>
      <c r="C234" s="13"/>
    </row>
    <row r="235" spans="2:3">
      <c r="B235" s="13"/>
      <c r="C235" s="13"/>
    </row>
    <row r="236" spans="2:3">
      <c r="B236" s="13"/>
      <c r="C236" s="13"/>
    </row>
    <row r="237" spans="2:3">
      <c r="B237" s="13"/>
      <c r="C237" s="13"/>
    </row>
    <row r="238" spans="2:3">
      <c r="B238" s="13"/>
      <c r="C238" s="13"/>
    </row>
    <row r="239" spans="2:3">
      <c r="B239" s="13"/>
      <c r="C239" s="13"/>
    </row>
    <row r="240" spans="2:3">
      <c r="B240" s="13"/>
      <c r="C240" s="13"/>
    </row>
    <row r="241" spans="2:3">
      <c r="B241" s="13"/>
      <c r="C241" s="13"/>
    </row>
    <row r="242" spans="2:3">
      <c r="B242" s="13"/>
      <c r="C242" s="13"/>
    </row>
    <row r="243" spans="2:3">
      <c r="B243" s="13"/>
      <c r="C243" s="13"/>
    </row>
    <row r="244" spans="2:3">
      <c r="B244" s="13"/>
      <c r="C244" s="13"/>
    </row>
    <row r="245" spans="2:3">
      <c r="B245" s="13"/>
      <c r="C245" s="13"/>
    </row>
    <row r="246" spans="2:3">
      <c r="B246" s="13"/>
      <c r="C246" s="13"/>
    </row>
    <row r="247" spans="2:3">
      <c r="B247" s="13"/>
      <c r="C247" s="13"/>
    </row>
    <row r="248" spans="2:3">
      <c r="B248" s="13"/>
      <c r="C248" s="13"/>
    </row>
    <row r="249" spans="2:3">
      <c r="B249" s="13"/>
      <c r="C249" s="13"/>
    </row>
    <row r="250" spans="2:3">
      <c r="B250" s="13"/>
      <c r="C250" s="13"/>
    </row>
    <row r="251" spans="2:3">
      <c r="B251" s="13"/>
      <c r="C251" s="13"/>
    </row>
    <row r="252" spans="2:3">
      <c r="B252" s="13"/>
      <c r="C252" s="13"/>
    </row>
    <row r="253" spans="2:3">
      <c r="B253" s="13"/>
      <c r="C253" s="13"/>
    </row>
    <row r="254" spans="2:3">
      <c r="B254" s="13"/>
      <c r="C254" s="13"/>
    </row>
    <row r="255" spans="2:3">
      <c r="B255" s="13"/>
      <c r="C255" s="13"/>
    </row>
    <row r="256" spans="2:3">
      <c r="B256" s="13"/>
      <c r="C256" s="13"/>
    </row>
    <row r="257" spans="2:3">
      <c r="B257" s="13"/>
      <c r="C257" s="13"/>
    </row>
    <row r="258" spans="2:3">
      <c r="B258" s="13"/>
      <c r="C258" s="13"/>
    </row>
    <row r="259" spans="2:3">
      <c r="B259" s="13"/>
      <c r="C259" s="13"/>
    </row>
    <row r="260" spans="2:3">
      <c r="B260" s="13"/>
      <c r="C260" s="13"/>
    </row>
    <row r="261" spans="2:3">
      <c r="B261" s="13"/>
      <c r="C261" s="13"/>
    </row>
    <row r="262" spans="2:3">
      <c r="B262" s="13"/>
      <c r="C262" s="13"/>
    </row>
    <row r="263" spans="2:3">
      <c r="B263" s="13"/>
      <c r="C263" s="13"/>
    </row>
    <row r="264" spans="2:3">
      <c r="B264" s="13"/>
      <c r="C264" s="13"/>
    </row>
    <row r="265" spans="2:3">
      <c r="B265" s="13"/>
      <c r="C265" s="13"/>
    </row>
    <row r="266" spans="2:3">
      <c r="B266" s="13"/>
      <c r="C266" s="13"/>
    </row>
    <row r="267" spans="2:3">
      <c r="B267" s="13"/>
      <c r="C267" s="13"/>
    </row>
    <row r="268" spans="2:3">
      <c r="B268" s="13"/>
      <c r="C268" s="13"/>
    </row>
    <row r="269" spans="2:3">
      <c r="B269" s="13"/>
      <c r="C269" s="13"/>
    </row>
    <row r="270" spans="2:3">
      <c r="B270" s="13"/>
      <c r="C270" s="13"/>
    </row>
    <row r="271" spans="2:3">
      <c r="B271" s="13"/>
      <c r="C271" s="13"/>
    </row>
    <row r="272" spans="2:3">
      <c r="B272" s="13"/>
      <c r="C272" s="13"/>
    </row>
    <row r="273" spans="2:3">
      <c r="B273" s="13"/>
      <c r="C273" s="13"/>
    </row>
    <row r="274" spans="2:3">
      <c r="B274" s="13"/>
      <c r="C274" s="13"/>
    </row>
    <row r="275" spans="2:3">
      <c r="B275" s="13"/>
      <c r="C275" s="13"/>
    </row>
    <row r="276" spans="2:3">
      <c r="B276" s="13"/>
      <c r="C276" s="13"/>
    </row>
    <row r="277" spans="2:3">
      <c r="B277" s="13"/>
      <c r="C277" s="13"/>
    </row>
    <row r="278" spans="2:3">
      <c r="B278" s="13"/>
      <c r="C278" s="13"/>
    </row>
    <row r="279" spans="2:3">
      <c r="B279" s="13"/>
      <c r="C279" s="13"/>
    </row>
    <row r="280" spans="2:3">
      <c r="B280" s="13"/>
      <c r="C280" s="13"/>
    </row>
    <row r="281" spans="2:3">
      <c r="B281" s="13"/>
      <c r="C281" s="13"/>
    </row>
    <row r="282" spans="2:3">
      <c r="B282" s="13"/>
      <c r="C282" s="13"/>
    </row>
    <row r="283" spans="2:3">
      <c r="B283" s="13"/>
      <c r="C283" s="13"/>
    </row>
    <row r="284" spans="2:3">
      <c r="B284" s="13"/>
      <c r="C284" s="13"/>
    </row>
    <row r="285" spans="2:3">
      <c r="B285" s="13"/>
      <c r="C285" s="13"/>
    </row>
    <row r="286" spans="2:3">
      <c r="B286" s="13"/>
      <c r="C286" s="13"/>
    </row>
    <row r="287" spans="2:3">
      <c r="B287" s="13"/>
      <c r="C287" s="13"/>
    </row>
    <row r="288" spans="2:3">
      <c r="B288" s="13"/>
      <c r="C288" s="13"/>
    </row>
    <row r="289" spans="2:3">
      <c r="B289" s="13"/>
      <c r="C289" s="13"/>
    </row>
    <row r="290" spans="2:3">
      <c r="B290" s="13"/>
      <c r="C290" s="13"/>
    </row>
    <row r="291" spans="2:3">
      <c r="B291" s="13"/>
      <c r="C291" s="13"/>
    </row>
    <row r="292" spans="2:3">
      <c r="B292" s="13"/>
      <c r="C292" s="13"/>
    </row>
    <row r="293" spans="2:3">
      <c r="B293" s="13"/>
      <c r="C293" s="13"/>
    </row>
    <row r="294" spans="2:3">
      <c r="B294" s="13"/>
      <c r="C294" s="13"/>
    </row>
    <row r="295" spans="2:3">
      <c r="B295" s="13"/>
      <c r="C295" s="13"/>
    </row>
    <row r="296" spans="2:3">
      <c r="B296" s="13"/>
      <c r="C296" s="13"/>
    </row>
    <row r="297" spans="2:3">
      <c r="B297" s="13"/>
      <c r="C297" s="13"/>
    </row>
    <row r="298" spans="2:3">
      <c r="B298" s="13"/>
      <c r="C298" s="13"/>
    </row>
    <row r="299" spans="2:3">
      <c r="B299" s="13"/>
      <c r="C299" s="13"/>
    </row>
    <row r="300" spans="2:3">
      <c r="B300" s="13"/>
      <c r="C300" s="13"/>
    </row>
    <row r="301" spans="2:3">
      <c r="B301" s="13"/>
      <c r="C301" s="13"/>
    </row>
    <row r="302" spans="2:3">
      <c r="B302" s="13"/>
      <c r="C302" s="13"/>
    </row>
    <row r="303" spans="2:3">
      <c r="B303" s="13"/>
      <c r="C303" s="13"/>
    </row>
    <row r="304" spans="2:3">
      <c r="B304" s="13"/>
      <c r="C304" s="13"/>
    </row>
    <row r="305" spans="2:3">
      <c r="B305" s="13"/>
      <c r="C305" s="13"/>
    </row>
    <row r="306" spans="2:3">
      <c r="B306" s="13"/>
      <c r="C306" s="13"/>
    </row>
    <row r="307" spans="2:3">
      <c r="B307" s="13"/>
      <c r="C307" s="13"/>
    </row>
    <row r="308" spans="2:3">
      <c r="B308" s="13"/>
      <c r="C308" s="13"/>
    </row>
    <row r="309" spans="2:3">
      <c r="B309" s="13"/>
      <c r="C309" s="13"/>
    </row>
    <row r="310" spans="2:3">
      <c r="B310" s="13"/>
      <c r="C310" s="13"/>
    </row>
    <row r="311" spans="2:3">
      <c r="B311" s="13"/>
      <c r="C311" s="13"/>
    </row>
    <row r="312" spans="2:3">
      <c r="B312" s="13"/>
      <c r="C312" s="13"/>
    </row>
    <row r="313" spans="2:3">
      <c r="B313" s="13"/>
      <c r="C313" s="13"/>
    </row>
    <row r="314" spans="2:3">
      <c r="B314" s="13"/>
      <c r="C314" s="13"/>
    </row>
    <row r="315" spans="2:3">
      <c r="B315" s="13"/>
      <c r="C315" s="13"/>
    </row>
    <row r="316" spans="2:3">
      <c r="B316" s="13"/>
      <c r="C316" s="13"/>
    </row>
    <row r="317" spans="2:3">
      <c r="B317" s="13"/>
      <c r="C317" s="13"/>
    </row>
    <row r="318" spans="2:3">
      <c r="B318" s="13"/>
      <c r="C318" s="13"/>
    </row>
    <row r="319" spans="2:3">
      <c r="B319" s="13"/>
      <c r="C319" s="13"/>
    </row>
    <row r="320" spans="2:3">
      <c r="B320" s="13"/>
      <c r="C320" s="13"/>
    </row>
    <row r="321" spans="2:3">
      <c r="B321" s="13"/>
      <c r="C321" s="13"/>
    </row>
    <row r="322" spans="2:3">
      <c r="B322" s="13"/>
      <c r="C322" s="13"/>
    </row>
    <row r="323" spans="2:3">
      <c r="B323" s="13"/>
      <c r="C323" s="13"/>
    </row>
    <row r="324" spans="2:3">
      <c r="B324" s="13"/>
      <c r="C324" s="13"/>
    </row>
    <row r="325" spans="2:3">
      <c r="B325" s="13"/>
      <c r="C325" s="13"/>
    </row>
    <row r="326" spans="2:3">
      <c r="B326" s="13"/>
      <c r="C326" s="13"/>
    </row>
    <row r="327" spans="2:3">
      <c r="B327" s="13"/>
      <c r="C327" s="13"/>
    </row>
    <row r="328" spans="2:3">
      <c r="B328" s="13"/>
      <c r="C328" s="13"/>
    </row>
    <row r="329" spans="2:3">
      <c r="B329" s="13"/>
      <c r="C329" s="13"/>
    </row>
    <row r="330" spans="2:3">
      <c r="B330" s="13"/>
      <c r="C330" s="13"/>
    </row>
    <row r="331" spans="2:3">
      <c r="B331" s="13"/>
      <c r="C331" s="13"/>
    </row>
    <row r="332" spans="2:3">
      <c r="B332" s="13"/>
      <c r="C332" s="13"/>
    </row>
    <row r="333" spans="2:3">
      <c r="B333" s="13"/>
      <c r="C333" s="13"/>
    </row>
    <row r="334" spans="2:3">
      <c r="B334" s="13"/>
      <c r="C334" s="13"/>
    </row>
    <row r="335" spans="2:3">
      <c r="B335" s="13"/>
      <c r="C335" s="13"/>
    </row>
    <row r="336" spans="2:3">
      <c r="B336" s="13"/>
      <c r="C336" s="13"/>
    </row>
    <row r="337" spans="2:3">
      <c r="B337" s="13"/>
      <c r="C337" s="13"/>
    </row>
    <row r="338" spans="2:3">
      <c r="B338" s="13"/>
      <c r="C338" s="13"/>
    </row>
    <row r="339" spans="2:3">
      <c r="B339" s="13"/>
      <c r="C339" s="13"/>
    </row>
    <row r="340" spans="2:3">
      <c r="B340" s="13"/>
      <c r="C340" s="13"/>
    </row>
    <row r="341" spans="2:3">
      <c r="B341" s="13"/>
      <c r="C341" s="13"/>
    </row>
    <row r="342" spans="2:3">
      <c r="B342" s="13"/>
      <c r="C342" s="13"/>
    </row>
    <row r="343" spans="2:3">
      <c r="B343" s="13"/>
      <c r="C343" s="13"/>
    </row>
    <row r="344" spans="2:3">
      <c r="B344" s="13"/>
      <c r="C344" s="13"/>
    </row>
    <row r="345" spans="2:3">
      <c r="B345" s="13"/>
      <c r="C345" s="13"/>
    </row>
    <row r="346" spans="2:3">
      <c r="B346" s="13"/>
      <c r="C346" s="13"/>
    </row>
    <row r="347" spans="2:3">
      <c r="B347" s="13"/>
      <c r="C347" s="13"/>
    </row>
    <row r="348" spans="2:3">
      <c r="B348" s="13"/>
      <c r="C348" s="13"/>
    </row>
    <row r="349" spans="2:3">
      <c r="B349" s="13"/>
      <c r="C349" s="13"/>
    </row>
    <row r="350" spans="2:3">
      <c r="B350" s="13"/>
      <c r="C350" s="13"/>
    </row>
    <row r="351" spans="2:3">
      <c r="B351" s="13"/>
      <c r="C351" s="13"/>
    </row>
    <row r="352" spans="2:3">
      <c r="B352" s="13"/>
      <c r="C352" s="13"/>
    </row>
    <row r="353" spans="2:3">
      <c r="B353" s="13"/>
      <c r="C353" s="13"/>
    </row>
    <row r="354" spans="2:3">
      <c r="B354" s="13"/>
      <c r="C354" s="13"/>
    </row>
    <row r="355" spans="2:3">
      <c r="B355" s="13"/>
      <c r="C355" s="13"/>
    </row>
    <row r="356" spans="2:3">
      <c r="B356" s="13"/>
      <c r="C356" s="13"/>
    </row>
    <row r="357" spans="2:3">
      <c r="B357" s="13"/>
      <c r="C357" s="13"/>
    </row>
    <row r="358" spans="2:3">
      <c r="B358" s="13"/>
      <c r="C358" s="13"/>
    </row>
    <row r="359" spans="2:3">
      <c r="B359" s="13"/>
      <c r="C359" s="13"/>
    </row>
    <row r="360" spans="2:3">
      <c r="B360" s="13"/>
      <c r="C360" s="13"/>
    </row>
    <row r="361" spans="2:3">
      <c r="B361" s="13"/>
      <c r="C361" s="13"/>
    </row>
    <row r="362" spans="2:3">
      <c r="B362" s="13"/>
      <c r="C362" s="13"/>
    </row>
    <row r="363" spans="2:3">
      <c r="B363" s="13"/>
      <c r="C363" s="13"/>
    </row>
    <row r="364" spans="2:3">
      <c r="B364" s="13"/>
      <c r="C364" s="13"/>
    </row>
    <row r="365" spans="2:3">
      <c r="B365" s="13"/>
      <c r="C365" s="13"/>
    </row>
    <row r="366" spans="2:3">
      <c r="B366" s="13"/>
      <c r="C366" s="13"/>
    </row>
    <row r="367" spans="2:3">
      <c r="B367" s="13"/>
      <c r="C367" s="13"/>
    </row>
    <row r="368" spans="2:3">
      <c r="B368" s="13"/>
      <c r="C368" s="13"/>
    </row>
    <row r="369" spans="2:3">
      <c r="B369" s="13"/>
      <c r="C369" s="13"/>
    </row>
    <row r="370" spans="2:3">
      <c r="B370" s="13"/>
      <c r="C370" s="13"/>
    </row>
    <row r="371" spans="2:3">
      <c r="B371" s="13"/>
      <c r="C371" s="13"/>
    </row>
    <row r="372" spans="2:3">
      <c r="B372" s="13"/>
      <c r="C372" s="13"/>
    </row>
    <row r="373" spans="2:3">
      <c r="B373" s="13"/>
      <c r="C373" s="13"/>
    </row>
    <row r="374" spans="2:3">
      <c r="B374" s="13"/>
      <c r="C374" s="13"/>
    </row>
    <row r="375" spans="2:3">
      <c r="B375" s="13"/>
      <c r="C375" s="13"/>
    </row>
    <row r="376" spans="2:3">
      <c r="B376" s="13"/>
      <c r="C376" s="13"/>
    </row>
    <row r="377" spans="2:3">
      <c r="B377" s="13"/>
      <c r="C377" s="13"/>
    </row>
    <row r="378" spans="2:3">
      <c r="B378" s="13"/>
      <c r="C378" s="13"/>
    </row>
    <row r="379" spans="2:3">
      <c r="B379" s="13"/>
      <c r="C379" s="13"/>
    </row>
    <row r="380" spans="2:3">
      <c r="B380" s="13"/>
      <c r="C380" s="13"/>
    </row>
    <row r="381" spans="2:3">
      <c r="B381" s="13"/>
      <c r="C381" s="13"/>
    </row>
    <row r="382" spans="2:3">
      <c r="B382" s="13"/>
      <c r="C382" s="13"/>
    </row>
    <row r="383" spans="2:3">
      <c r="B383" s="13"/>
      <c r="C383" s="13"/>
    </row>
    <row r="384" spans="2:3">
      <c r="B384" s="13"/>
      <c r="C384" s="13"/>
    </row>
    <row r="385" spans="2:3">
      <c r="B385" s="13"/>
      <c r="C385" s="13"/>
    </row>
    <row r="386" spans="2:3">
      <c r="B386" s="13"/>
      <c r="C386" s="13"/>
    </row>
    <row r="387" spans="2:3">
      <c r="B387" s="13"/>
      <c r="C387" s="13"/>
    </row>
    <row r="388" spans="2:3">
      <c r="B388" s="13"/>
      <c r="C388" s="13"/>
    </row>
    <row r="389" spans="2:3">
      <c r="B389" s="13"/>
      <c r="C389" s="13"/>
    </row>
    <row r="390" spans="2:3">
      <c r="B390" s="13"/>
      <c r="C390" s="13"/>
    </row>
    <row r="391" spans="2:3">
      <c r="B391" s="13"/>
      <c r="C391" s="13"/>
    </row>
    <row r="392" spans="2:3">
      <c r="B392" s="13"/>
      <c r="C392" s="13"/>
    </row>
    <row r="393" spans="2:3">
      <c r="B393" s="13"/>
      <c r="C393" s="13"/>
    </row>
    <row r="394" spans="2:3">
      <c r="B394" s="13"/>
      <c r="C394" s="13"/>
    </row>
    <row r="395" spans="2:3">
      <c r="B395" s="13"/>
      <c r="C395" s="13"/>
    </row>
    <row r="396" spans="2:3">
      <c r="B396" s="13"/>
      <c r="C396" s="13"/>
    </row>
    <row r="397" spans="2:3">
      <c r="B397" s="13"/>
      <c r="C397" s="13"/>
    </row>
    <row r="398" spans="2:3">
      <c r="B398" s="13"/>
      <c r="C398" s="13"/>
    </row>
    <row r="399" spans="2:3">
      <c r="B399" s="13"/>
      <c r="C399" s="13"/>
    </row>
    <row r="400" spans="2:3">
      <c r="B400" s="13"/>
      <c r="C400" s="13"/>
    </row>
    <row r="401" spans="2:3">
      <c r="B401" s="13"/>
      <c r="C401" s="13"/>
    </row>
    <row r="402" spans="2:3">
      <c r="B402" s="13"/>
      <c r="C402" s="13"/>
    </row>
    <row r="403" spans="2:3">
      <c r="B403" s="13"/>
      <c r="C403" s="13"/>
    </row>
    <row r="404" spans="2:3">
      <c r="B404" s="13"/>
      <c r="C404" s="13"/>
    </row>
    <row r="405" spans="2:3">
      <c r="B405" s="13"/>
      <c r="C405" s="13"/>
    </row>
    <row r="406" spans="2:3">
      <c r="B406" s="13"/>
      <c r="C406" s="13"/>
    </row>
    <row r="407" spans="2:3">
      <c r="B407" s="13"/>
      <c r="C407" s="13"/>
    </row>
    <row r="408" spans="2:3">
      <c r="B408" s="13"/>
      <c r="C408" s="13"/>
    </row>
    <row r="409" spans="2:3">
      <c r="B409" s="13"/>
      <c r="C409" s="13"/>
    </row>
    <row r="410" spans="2:3">
      <c r="B410" s="13"/>
      <c r="C410" s="13"/>
    </row>
    <row r="411" spans="2:3">
      <c r="B411" s="13"/>
      <c r="C411" s="13"/>
    </row>
    <row r="412" spans="2:3">
      <c r="B412" s="13"/>
      <c r="C412" s="13"/>
    </row>
    <row r="413" spans="2:3">
      <c r="B413" s="13"/>
      <c r="C413" s="13"/>
    </row>
    <row r="414" spans="2:3">
      <c r="B414" s="13"/>
      <c r="C414" s="13"/>
    </row>
    <row r="415" spans="2:3">
      <c r="B415" s="13"/>
      <c r="C415" s="13"/>
    </row>
    <row r="416" spans="2:3">
      <c r="B416" s="13"/>
      <c r="C416" s="13"/>
    </row>
  </sheetData>
  <dataValidations count="1">
    <dataValidation type="list" allowBlank="1" showInputMessage="1" showErrorMessage="1" sqref="C1:F1">
      <formula1>$B$43:$B$71</formula1>
    </dataValidation>
  </dataValidations>
  <printOptions horizontalCentered="1" verticalCentered="1"/>
  <pageMargins left="0" right="0" top="0.25" bottom="0.5" header="0" footer="0.25"/>
  <pageSetup scale="75" orientation="landscape" r:id="rId1"/>
  <headerFooter alignWithMargins="0">
    <oddFooter>&amp;L&amp;8&amp;Z&amp;F</oddFooter>
  </headerFooter>
  <rowBreaks count="2" manualBreakCount="2">
    <brk id="73" min="1" max="3" man="1"/>
    <brk id="105" min="1" max="3" man="1"/>
  </rowBreaks>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dimension ref="A1:IU416"/>
  <sheetViews>
    <sheetView showGridLines="0" defaultGridColor="0" colorId="22" zoomScaleNormal="100" workbookViewId="0">
      <selection activeCell="B8" sqref="B8"/>
    </sheetView>
  </sheetViews>
  <sheetFormatPr defaultColWidth="15.77734375" defaultRowHeight="15"/>
  <cols>
    <col min="1" max="1" width="3.77734375" customWidth="1"/>
    <col min="2" max="2" width="46" customWidth="1"/>
    <col min="3" max="3" width="20.33203125" customWidth="1"/>
    <col min="4" max="4" width="15.88671875" customWidth="1"/>
    <col min="5" max="5" width="20.33203125" customWidth="1"/>
    <col min="6" max="6" width="16.21875" customWidth="1"/>
    <col min="7" max="7" width="1" customWidth="1"/>
    <col min="9" max="9" width="7.77734375" customWidth="1"/>
  </cols>
  <sheetData>
    <row r="1" spans="1:255" ht="18" customHeight="1">
      <c r="B1" s="164" t="s">
        <v>36</v>
      </c>
      <c r="C1" s="165" t="s">
        <v>35</v>
      </c>
      <c r="D1" s="165"/>
      <c r="E1" s="165"/>
      <c r="F1" s="151"/>
      <c r="G1" s="4"/>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row>
    <row r="2" spans="1:255" ht="18" customHeight="1">
      <c r="B2" s="164" t="s">
        <v>72</v>
      </c>
      <c r="C2" s="164"/>
      <c r="D2" s="164"/>
      <c r="E2" s="164"/>
      <c r="F2" s="152"/>
      <c r="G2" s="15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row>
    <row r="3" spans="1:255" ht="18" customHeight="1">
      <c r="B3" s="164" t="s">
        <v>78</v>
      </c>
      <c r="C3" s="164"/>
      <c r="D3" s="164"/>
      <c r="E3" s="164"/>
      <c r="F3" s="152"/>
      <c r="G3" s="15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row>
    <row r="4" spans="1:255" ht="18" customHeight="1">
      <c r="B4" s="5"/>
      <c r="C4" s="5"/>
      <c r="D4" s="5"/>
      <c r="E4" s="5"/>
      <c r="F4" s="4"/>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row>
    <row r="5" spans="1:255" ht="52.5" customHeight="1">
      <c r="B5" s="166" t="s">
        <v>73</v>
      </c>
      <c r="C5" s="166"/>
      <c r="D5" s="166"/>
      <c r="E5" s="166"/>
      <c r="F5" s="153"/>
      <c r="G5" s="153"/>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row>
    <row r="6" spans="1:255" ht="18" customHeight="1">
      <c r="B6" s="13"/>
      <c r="C6" s="4"/>
      <c r="D6" s="4"/>
      <c r="E6" s="4"/>
      <c r="F6" s="4"/>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5" ht="21.75" customHeight="1" thickBot="1">
      <c r="B7" s="3" t="s">
        <v>6</v>
      </c>
      <c r="C7" s="13"/>
      <c r="D7" s="13"/>
      <c r="E7" s="13"/>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5" ht="20.25" customHeight="1" thickBot="1">
      <c r="B8" s="162"/>
      <c r="C8" s="54">
        <v>1</v>
      </c>
      <c r="D8" s="55">
        <v>2</v>
      </c>
      <c r="E8" s="56">
        <v>3</v>
      </c>
      <c r="F8" s="51"/>
      <c r="G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5" ht="67.7" customHeight="1" thickBot="1">
      <c r="B9" s="57" t="s">
        <v>1</v>
      </c>
      <c r="C9" s="58" t="s">
        <v>74</v>
      </c>
      <c r="D9" s="59" t="s">
        <v>5</v>
      </c>
      <c r="E9" s="60" t="s">
        <v>57</v>
      </c>
      <c r="F9" s="61"/>
      <c r="G9" s="163" t="s">
        <v>0</v>
      </c>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row>
    <row r="10" spans="1:255" ht="33" customHeight="1" thickBot="1">
      <c r="A10" s="15">
        <v>1</v>
      </c>
      <c r="B10" s="62" t="s">
        <v>3</v>
      </c>
      <c r="C10" s="134">
        <v>885336.68</v>
      </c>
      <c r="D10" s="63">
        <v>1</v>
      </c>
      <c r="E10" s="126">
        <f>ROUND(+C10*D10,0)</f>
        <v>885337</v>
      </c>
      <c r="F10" s="64"/>
      <c r="G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row>
    <row r="11" spans="1:255" ht="28.5" customHeight="1" thickBot="1">
      <c r="A11" s="15">
        <v>2</v>
      </c>
      <c r="B11" s="65" t="s">
        <v>4</v>
      </c>
      <c r="C11" s="135">
        <v>260998.01</v>
      </c>
      <c r="D11" s="66">
        <v>0.66666666666666663</v>
      </c>
      <c r="E11" s="67">
        <f>ROUND(+C11*D11,0)</f>
        <v>173999</v>
      </c>
      <c r="F11" s="68"/>
      <c r="G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row>
    <row r="12" spans="1:255" ht="28.5" customHeight="1" thickBot="1">
      <c r="A12" s="15">
        <v>3</v>
      </c>
      <c r="B12" s="69" t="s">
        <v>7</v>
      </c>
      <c r="C12" s="135">
        <v>0</v>
      </c>
      <c r="D12" s="70">
        <v>1</v>
      </c>
      <c r="E12" s="67">
        <f>ROUND(+C12*D12,0)</f>
        <v>0</v>
      </c>
      <c r="F12" s="71"/>
      <c r="G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row>
    <row r="13" spans="1:255" ht="30.2" customHeight="1" thickBot="1">
      <c r="B13" s="55" t="s">
        <v>2</v>
      </c>
      <c r="C13" s="127">
        <f>C10+C11+C12</f>
        <v>1146334.69</v>
      </c>
      <c r="D13" s="72"/>
      <c r="E13" s="73">
        <f>E10+E11+E12</f>
        <v>1059336</v>
      </c>
      <c r="F13" s="74"/>
      <c r="G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row>
    <row r="14" spans="1:255" ht="15.75" customHeight="1">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5" ht="13.7" customHeight="1">
      <c r="B15" s="154" t="s">
        <v>39</v>
      </c>
      <c r="C15" s="154"/>
      <c r="D15" s="154"/>
      <c r="E15" s="154"/>
      <c r="F15" s="154"/>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5" ht="15" customHeight="1">
      <c r="B16" s="6"/>
      <c r="C16" s="6"/>
      <c r="D16" s="6"/>
      <c r="E16" s="6"/>
      <c r="F16" s="6"/>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2:254" ht="51" customHeight="1">
      <c r="B17" s="168" t="s">
        <v>58</v>
      </c>
      <c r="C17" s="169"/>
      <c r="D17" s="169"/>
      <c r="E17" s="169"/>
      <c r="F17" s="155"/>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pans="2:254" ht="18" customHeight="1">
      <c r="B18" s="155"/>
      <c r="C18" s="155"/>
      <c r="D18" s="155"/>
      <c r="E18" s="155"/>
      <c r="F18" s="155"/>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row>
    <row r="19" spans="2:254" ht="9" customHeight="1">
      <c r="B19" s="155"/>
      <c r="C19" s="155"/>
      <c r="D19" s="155"/>
      <c r="E19" s="155"/>
      <c r="F19" s="155"/>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row>
    <row r="20" spans="2:254" ht="36" customHeight="1">
      <c r="B20" s="167" t="s">
        <v>59</v>
      </c>
      <c r="C20" s="167"/>
      <c r="D20" s="167"/>
      <c r="E20" s="167"/>
      <c r="F20" s="150"/>
      <c r="G20" s="75"/>
      <c r="H20" s="75"/>
      <c r="I20" s="75"/>
      <c r="J20" s="75"/>
      <c r="K20" s="8"/>
      <c r="L20" s="8"/>
    </row>
    <row r="21" spans="2:254">
      <c r="B21" s="76"/>
      <c r="C21" s="76"/>
      <c r="D21" s="76"/>
      <c r="E21" s="76"/>
      <c r="F21" s="76"/>
    </row>
    <row r="22" spans="2:254" ht="15.75">
      <c r="B22" s="3" t="s">
        <v>75</v>
      </c>
      <c r="C22" s="52"/>
      <c r="D22" s="9"/>
      <c r="E22" s="13"/>
      <c r="F22" s="13"/>
    </row>
    <row r="23" spans="2:254" ht="16.5" customHeight="1">
      <c r="B23" s="16" t="s">
        <v>38</v>
      </c>
      <c r="C23" s="52"/>
      <c r="D23" s="9"/>
      <c r="E23" s="13"/>
      <c r="F23" s="13"/>
    </row>
    <row r="24" spans="2:254" ht="15.75">
      <c r="B24" s="52"/>
      <c r="C24" s="52"/>
      <c r="D24" s="9"/>
      <c r="E24" s="13"/>
      <c r="F24" s="13"/>
    </row>
    <row r="25" spans="2:254" ht="15.75">
      <c r="B25" s="52"/>
      <c r="C25" s="52"/>
      <c r="D25" s="9"/>
      <c r="E25" s="13"/>
      <c r="F25" s="13"/>
    </row>
    <row r="26" spans="2:254" ht="15.75">
      <c r="B26" s="52"/>
      <c r="C26" s="52"/>
      <c r="D26" s="9"/>
      <c r="E26" s="13"/>
      <c r="F26" s="13"/>
    </row>
    <row r="27" spans="2:254" ht="15.75">
      <c r="B27" s="52"/>
      <c r="C27" s="52"/>
      <c r="D27" s="9"/>
      <c r="E27" s="13"/>
      <c r="F27" s="13"/>
    </row>
    <row r="28" spans="2:254" ht="15.75">
      <c r="B28" s="52"/>
      <c r="C28" s="52"/>
      <c r="D28" s="9"/>
      <c r="E28" s="13"/>
      <c r="F28" s="13"/>
    </row>
    <row r="29" spans="2:254" ht="15.75">
      <c r="B29" s="52"/>
      <c r="C29" s="52"/>
      <c r="D29" s="9"/>
      <c r="E29" s="13"/>
      <c r="F29" s="13"/>
    </row>
    <row r="30" spans="2:254" ht="15.75">
      <c r="B30" s="52"/>
      <c r="C30" s="52"/>
      <c r="D30" s="9"/>
      <c r="E30" s="13"/>
      <c r="F30" s="13"/>
    </row>
    <row r="31" spans="2:254" ht="15.75">
      <c r="B31" s="52"/>
      <c r="C31" s="52"/>
      <c r="D31" s="9"/>
      <c r="E31" s="13"/>
      <c r="F31" s="13"/>
    </row>
    <row r="32" spans="2:254" ht="15.75">
      <c r="B32" s="52"/>
      <c r="C32" s="52"/>
      <c r="D32" s="9"/>
      <c r="E32" s="13"/>
      <c r="F32" s="13"/>
    </row>
    <row r="33" spans="2:6" ht="15.75">
      <c r="B33" s="52"/>
      <c r="C33" s="52"/>
      <c r="D33" s="9"/>
      <c r="E33" s="13"/>
      <c r="F33" s="13"/>
    </row>
    <row r="34" spans="2:6" ht="15.75">
      <c r="B34" s="52"/>
      <c r="C34" s="52"/>
      <c r="D34" s="9"/>
      <c r="E34" s="13"/>
      <c r="F34" s="13"/>
    </row>
    <row r="35" spans="2:6" ht="15.75">
      <c r="B35" s="52"/>
      <c r="C35" s="52"/>
      <c r="D35" s="9"/>
      <c r="E35" s="13"/>
      <c r="F35" s="13"/>
    </row>
    <row r="36" spans="2:6" ht="15.75">
      <c r="B36" s="52"/>
      <c r="C36" s="52"/>
      <c r="D36" s="9"/>
      <c r="E36" s="13"/>
      <c r="F36" s="13"/>
    </row>
    <row r="37" spans="2:6" ht="15.75">
      <c r="B37" s="52"/>
      <c r="C37" s="52"/>
      <c r="D37" s="9"/>
      <c r="E37" s="13"/>
      <c r="F37" s="13"/>
    </row>
    <row r="38" spans="2:6" ht="15.75">
      <c r="B38" s="52"/>
      <c r="C38" s="52"/>
      <c r="D38" s="9"/>
      <c r="E38" s="13"/>
      <c r="F38" s="13"/>
    </row>
    <row r="39" spans="2:6" ht="15.75">
      <c r="B39" s="52"/>
      <c r="C39" s="52"/>
      <c r="D39" s="9"/>
      <c r="E39" s="13"/>
      <c r="F39" s="13"/>
    </row>
    <row r="40" spans="2:6" ht="15.75">
      <c r="B40" s="52"/>
      <c r="C40" s="52"/>
      <c r="D40" s="9"/>
      <c r="E40" s="13"/>
      <c r="F40" s="13"/>
    </row>
    <row r="41" spans="2:6" ht="15.75">
      <c r="B41" s="52"/>
      <c r="C41" s="52"/>
      <c r="D41" s="9"/>
      <c r="E41" s="13"/>
      <c r="F41" s="13"/>
    </row>
    <row r="42" spans="2:6" ht="15.75">
      <c r="B42" s="9"/>
      <c r="C42" s="14"/>
      <c r="D42" s="22"/>
      <c r="E42" s="22"/>
      <c r="F42" s="13"/>
    </row>
    <row r="43" spans="2:6" ht="18">
      <c r="B43" s="77" t="s">
        <v>8</v>
      </c>
      <c r="C43" s="21"/>
      <c r="D43" s="21"/>
      <c r="E43" s="21"/>
      <c r="F43" s="13"/>
    </row>
    <row r="44" spans="2:6" ht="18">
      <c r="B44" s="77" t="s">
        <v>9</v>
      </c>
      <c r="C44" s="78"/>
      <c r="D44" s="78"/>
      <c r="E44" s="78"/>
      <c r="F44" s="13"/>
    </row>
    <row r="45" spans="2:6" ht="18">
      <c r="B45" s="77" t="s">
        <v>10</v>
      </c>
      <c r="C45" s="78"/>
      <c r="D45" s="78"/>
      <c r="E45" s="78"/>
    </row>
    <row r="46" spans="2:6" ht="18">
      <c r="B46" s="77" t="s">
        <v>11</v>
      </c>
      <c r="C46" s="78"/>
      <c r="D46" s="78"/>
      <c r="E46" s="78"/>
    </row>
    <row r="47" spans="2:6" ht="18">
      <c r="B47" s="77" t="s">
        <v>12</v>
      </c>
      <c r="C47" s="78"/>
      <c r="D47" s="78"/>
      <c r="E47" s="78"/>
    </row>
    <row r="48" spans="2:6" ht="18">
      <c r="B48" s="77" t="s">
        <v>13</v>
      </c>
      <c r="C48" s="78"/>
      <c r="D48" s="78"/>
      <c r="E48" s="79"/>
    </row>
    <row r="49" spans="2:5" ht="18">
      <c r="B49" s="77" t="s">
        <v>14</v>
      </c>
      <c r="C49" s="78"/>
      <c r="D49" s="78"/>
      <c r="E49" s="78"/>
    </row>
    <row r="50" spans="2:5" ht="18">
      <c r="B50" s="77" t="s">
        <v>15</v>
      </c>
      <c r="C50" s="78"/>
      <c r="D50" s="78"/>
      <c r="E50" s="78"/>
    </row>
    <row r="51" spans="2:5" ht="18">
      <c r="B51" s="77" t="s">
        <v>16</v>
      </c>
      <c r="C51" s="78"/>
      <c r="D51" s="78"/>
      <c r="E51" s="78"/>
    </row>
    <row r="52" spans="2:5" ht="18">
      <c r="B52" s="77" t="s">
        <v>17</v>
      </c>
      <c r="C52" s="78"/>
      <c r="D52" s="78"/>
      <c r="E52" s="78"/>
    </row>
    <row r="53" spans="2:5" ht="18">
      <c r="B53" s="77" t="s">
        <v>18</v>
      </c>
      <c r="C53" s="78"/>
      <c r="D53" s="78"/>
      <c r="E53" s="78"/>
    </row>
    <row r="54" spans="2:5" ht="18">
      <c r="B54" s="77" t="s">
        <v>19</v>
      </c>
      <c r="C54" s="78"/>
      <c r="D54" s="78"/>
      <c r="E54" s="78"/>
    </row>
    <row r="55" spans="2:5" ht="18">
      <c r="B55" s="77" t="s">
        <v>60</v>
      </c>
      <c r="C55" s="78"/>
      <c r="D55" s="78"/>
      <c r="E55" s="78"/>
    </row>
    <row r="56" spans="2:5" ht="18">
      <c r="B56" s="77" t="s">
        <v>21</v>
      </c>
      <c r="C56" s="78"/>
      <c r="D56" s="78"/>
      <c r="E56" s="78"/>
    </row>
    <row r="57" spans="2:5" ht="18">
      <c r="B57" s="77" t="s">
        <v>22</v>
      </c>
      <c r="C57" s="78"/>
      <c r="D57" s="78"/>
      <c r="E57" s="78"/>
    </row>
    <row r="58" spans="2:5" ht="18">
      <c r="B58" s="77" t="s">
        <v>23</v>
      </c>
      <c r="C58" s="78"/>
      <c r="D58" s="78"/>
      <c r="E58" s="78"/>
    </row>
    <row r="59" spans="2:5" ht="18">
      <c r="B59" s="77" t="s">
        <v>24</v>
      </c>
      <c r="C59" s="78"/>
      <c r="D59" s="78"/>
      <c r="E59" s="79"/>
    </row>
    <row r="60" spans="2:5" ht="18">
      <c r="B60" s="77" t="s">
        <v>25</v>
      </c>
      <c r="C60" s="78"/>
      <c r="D60" s="78"/>
      <c r="E60" s="78"/>
    </row>
    <row r="61" spans="2:5" ht="18">
      <c r="B61" s="77" t="s">
        <v>26</v>
      </c>
      <c r="C61" s="78"/>
      <c r="D61" s="78"/>
      <c r="E61" s="78"/>
    </row>
    <row r="62" spans="2:5" ht="18">
      <c r="B62" s="77" t="s">
        <v>27</v>
      </c>
      <c r="C62" s="78"/>
      <c r="D62" s="78"/>
      <c r="E62" s="78"/>
    </row>
    <row r="63" spans="2:5" ht="18">
      <c r="B63" s="77" t="s">
        <v>28</v>
      </c>
      <c r="C63" s="78"/>
      <c r="D63" s="78"/>
      <c r="E63" s="79"/>
    </row>
    <row r="64" spans="2:5" ht="18">
      <c r="B64" s="77" t="s">
        <v>29</v>
      </c>
      <c r="C64" s="78"/>
      <c r="D64" s="78"/>
      <c r="E64" s="78"/>
    </row>
    <row r="65" spans="2:5" ht="18">
      <c r="B65" s="77" t="s">
        <v>30</v>
      </c>
      <c r="C65" s="78"/>
      <c r="D65" s="78"/>
      <c r="E65" s="78"/>
    </row>
    <row r="66" spans="2:5" ht="18">
      <c r="B66" s="77" t="s">
        <v>31</v>
      </c>
      <c r="C66" s="78"/>
      <c r="D66" s="78"/>
      <c r="E66" s="78"/>
    </row>
    <row r="67" spans="2:5" ht="18">
      <c r="B67" s="77" t="s">
        <v>32</v>
      </c>
      <c r="C67" s="78"/>
      <c r="D67" s="78"/>
      <c r="E67" s="79"/>
    </row>
    <row r="68" spans="2:5" ht="18">
      <c r="B68" s="77" t="s">
        <v>33</v>
      </c>
      <c r="C68" s="78"/>
      <c r="D68" s="78"/>
      <c r="E68" s="78"/>
    </row>
    <row r="69" spans="2:5" ht="18">
      <c r="B69" s="77" t="s">
        <v>34</v>
      </c>
      <c r="C69" s="78"/>
      <c r="D69" s="78"/>
      <c r="E69" s="78"/>
    </row>
    <row r="70" spans="2:5" ht="18">
      <c r="B70" s="77" t="s">
        <v>35</v>
      </c>
      <c r="C70" s="78"/>
      <c r="D70" s="78"/>
      <c r="E70" s="78"/>
    </row>
    <row r="71" spans="2:5" ht="18">
      <c r="B71" s="77" t="s">
        <v>37</v>
      </c>
      <c r="C71" s="78"/>
      <c r="D71" s="78"/>
      <c r="E71" s="78"/>
    </row>
    <row r="72" spans="2:5" ht="15.75">
      <c r="B72" s="9"/>
      <c r="C72" s="10"/>
      <c r="D72" s="7"/>
      <c r="E72" s="7"/>
    </row>
    <row r="73" spans="2:5">
      <c r="B73" s="9"/>
      <c r="C73" s="9"/>
      <c r="D73" s="8"/>
    </row>
    <row r="74" spans="2:5" ht="15.75">
      <c r="B74" s="9"/>
      <c r="C74" s="14"/>
      <c r="D74" s="8"/>
    </row>
    <row r="75" spans="2:5">
      <c r="B75" s="11"/>
      <c r="C75" s="21"/>
      <c r="D75" s="8"/>
    </row>
    <row r="76" spans="2:5">
      <c r="B76" s="11"/>
      <c r="C76" s="78"/>
      <c r="D76" s="8"/>
    </row>
    <row r="77" spans="2:5">
      <c r="B77" s="11"/>
      <c r="C77" s="78"/>
      <c r="D77" s="8"/>
    </row>
    <row r="78" spans="2:5">
      <c r="B78" s="11"/>
      <c r="C78" s="78"/>
      <c r="D78" s="8"/>
    </row>
    <row r="79" spans="2:5">
      <c r="B79" s="11"/>
      <c r="C79" s="78"/>
      <c r="D79" s="8"/>
    </row>
    <row r="80" spans="2:5">
      <c r="B80" s="11"/>
      <c r="C80" s="78"/>
      <c r="D80" s="8"/>
    </row>
    <row r="81" spans="2:4">
      <c r="B81" s="11"/>
      <c r="C81" s="78"/>
      <c r="D81" s="8"/>
    </row>
    <row r="82" spans="2:4">
      <c r="B82" s="11"/>
      <c r="C82" s="78"/>
      <c r="D82" s="8"/>
    </row>
    <row r="83" spans="2:4">
      <c r="B83" s="11"/>
      <c r="C83" s="78"/>
      <c r="D83" s="8"/>
    </row>
    <row r="84" spans="2:4">
      <c r="B84" s="11"/>
      <c r="C84" s="78"/>
      <c r="D84" s="8"/>
    </row>
    <row r="85" spans="2:4">
      <c r="B85" s="11"/>
      <c r="C85" s="78"/>
      <c r="D85" s="8"/>
    </row>
    <row r="86" spans="2:4">
      <c r="B86" s="11"/>
      <c r="C86" s="78"/>
      <c r="D86" s="8"/>
    </row>
    <row r="87" spans="2:4">
      <c r="B87" s="11"/>
      <c r="C87" s="78"/>
      <c r="D87" s="8"/>
    </row>
    <row r="88" spans="2:4">
      <c r="B88" s="11"/>
      <c r="C88" s="78"/>
      <c r="D88" s="8"/>
    </row>
    <row r="89" spans="2:4">
      <c r="B89" s="11"/>
      <c r="C89" s="78"/>
      <c r="D89" s="8"/>
    </row>
    <row r="90" spans="2:4">
      <c r="B90" s="11"/>
      <c r="C90" s="78"/>
      <c r="D90" s="8"/>
    </row>
    <row r="91" spans="2:4">
      <c r="B91" s="11"/>
      <c r="C91" s="78"/>
      <c r="D91" s="8"/>
    </row>
    <row r="92" spans="2:4">
      <c r="B92" s="11"/>
      <c r="C92" s="78"/>
      <c r="D92" s="8"/>
    </row>
    <row r="93" spans="2:4">
      <c r="B93" s="11"/>
      <c r="C93" s="78"/>
      <c r="D93" s="8"/>
    </row>
    <row r="94" spans="2:4">
      <c r="B94" s="11"/>
      <c r="C94" s="78"/>
      <c r="D94" s="8"/>
    </row>
    <row r="95" spans="2:4">
      <c r="B95" s="11"/>
      <c r="C95" s="78"/>
      <c r="D95" s="8"/>
    </row>
    <row r="96" spans="2:4">
      <c r="B96" s="11"/>
      <c r="C96" s="78"/>
      <c r="D96" s="8"/>
    </row>
    <row r="97" spans="2:4">
      <c r="B97" s="11"/>
      <c r="C97" s="78"/>
      <c r="D97" s="8"/>
    </row>
    <row r="98" spans="2:4">
      <c r="B98" s="11"/>
      <c r="C98" s="78"/>
      <c r="D98" s="8"/>
    </row>
    <row r="99" spans="2:4">
      <c r="B99" s="11"/>
      <c r="C99" s="78"/>
      <c r="D99" s="8"/>
    </row>
    <row r="100" spans="2:4">
      <c r="B100" s="11"/>
      <c r="C100" s="78"/>
      <c r="D100" s="8"/>
    </row>
    <row r="101" spans="2:4">
      <c r="B101" s="11"/>
      <c r="C101" s="78"/>
      <c r="D101" s="8"/>
    </row>
    <row r="102" spans="2:4">
      <c r="B102" s="11"/>
      <c r="C102" s="78"/>
      <c r="D102" s="8"/>
    </row>
    <row r="103" spans="2:4">
      <c r="B103" s="12"/>
      <c r="C103" s="78"/>
      <c r="D103" s="8"/>
    </row>
    <row r="104" spans="2:4" ht="15.75">
      <c r="B104" s="9"/>
      <c r="C104" s="10"/>
      <c r="D104" s="8"/>
    </row>
    <row r="105" spans="2:4">
      <c r="B105" s="9"/>
      <c r="C105" s="9"/>
      <c r="D105" s="8"/>
    </row>
    <row r="106" spans="2:4" ht="15.75">
      <c r="B106" s="9"/>
      <c r="C106" s="14"/>
      <c r="D106" s="8"/>
    </row>
    <row r="107" spans="2:4">
      <c r="B107" s="11"/>
      <c r="C107" s="18"/>
      <c r="D107" s="8"/>
    </row>
    <row r="108" spans="2:4">
      <c r="B108" s="11"/>
      <c r="C108" s="78"/>
      <c r="D108" s="8"/>
    </row>
    <row r="109" spans="2:4">
      <c r="B109" s="11"/>
      <c r="C109" s="78"/>
      <c r="D109" s="8"/>
    </row>
    <row r="110" spans="2:4">
      <c r="B110" s="11"/>
      <c r="C110" s="78"/>
      <c r="D110" s="8"/>
    </row>
    <row r="111" spans="2:4">
      <c r="B111" s="11"/>
      <c r="C111" s="78"/>
      <c r="D111" s="8"/>
    </row>
    <row r="112" spans="2:4">
      <c r="B112" s="11"/>
      <c r="C112" s="79"/>
      <c r="D112" s="8"/>
    </row>
    <row r="113" spans="2:4">
      <c r="B113" s="11"/>
      <c r="C113" s="78"/>
      <c r="D113" s="8"/>
    </row>
    <row r="114" spans="2:4">
      <c r="B114" s="11"/>
      <c r="C114" s="78"/>
      <c r="D114" s="8"/>
    </row>
    <row r="115" spans="2:4">
      <c r="B115" s="11"/>
      <c r="C115" s="78"/>
      <c r="D115" s="8"/>
    </row>
    <row r="116" spans="2:4">
      <c r="B116" s="11"/>
      <c r="C116" s="78"/>
      <c r="D116" s="8"/>
    </row>
    <row r="117" spans="2:4">
      <c r="B117" s="11"/>
      <c r="C117" s="78"/>
      <c r="D117" s="8"/>
    </row>
    <row r="118" spans="2:4">
      <c r="B118" s="11"/>
      <c r="C118" s="78"/>
      <c r="D118" s="8"/>
    </row>
    <row r="119" spans="2:4">
      <c r="B119" s="11"/>
      <c r="C119" s="78"/>
      <c r="D119" s="8"/>
    </row>
    <row r="120" spans="2:4">
      <c r="B120" s="11"/>
      <c r="C120" s="78"/>
      <c r="D120" s="8"/>
    </row>
    <row r="121" spans="2:4">
      <c r="B121" s="11"/>
      <c r="C121" s="78"/>
      <c r="D121" s="8"/>
    </row>
    <row r="122" spans="2:4">
      <c r="B122" s="11"/>
      <c r="C122" s="78"/>
      <c r="D122" s="8"/>
    </row>
    <row r="123" spans="2:4">
      <c r="B123" s="11"/>
      <c r="C123" s="79"/>
      <c r="D123" s="8"/>
    </row>
    <row r="124" spans="2:4">
      <c r="B124" s="11"/>
      <c r="C124" s="78"/>
      <c r="D124" s="8"/>
    </row>
    <row r="125" spans="2:4">
      <c r="B125" s="11"/>
      <c r="C125" s="78"/>
      <c r="D125" s="8"/>
    </row>
    <row r="126" spans="2:4">
      <c r="B126" s="11"/>
      <c r="C126" s="78"/>
      <c r="D126" s="8"/>
    </row>
    <row r="127" spans="2:4">
      <c r="B127" s="11"/>
      <c r="C127" s="79"/>
      <c r="D127" s="8"/>
    </row>
    <row r="128" spans="2:4">
      <c r="B128" s="11"/>
      <c r="C128" s="78"/>
      <c r="D128" s="8"/>
    </row>
    <row r="129" spans="2:4">
      <c r="B129" s="11"/>
      <c r="C129" s="78"/>
      <c r="D129" s="8"/>
    </row>
    <row r="130" spans="2:4">
      <c r="B130" s="11"/>
      <c r="C130" s="78"/>
      <c r="D130" s="8"/>
    </row>
    <row r="131" spans="2:4">
      <c r="B131" s="11"/>
      <c r="C131" s="79"/>
      <c r="D131" s="8"/>
    </row>
    <row r="132" spans="2:4">
      <c r="B132" s="11"/>
      <c r="C132" s="78"/>
      <c r="D132" s="8"/>
    </row>
    <row r="133" spans="2:4">
      <c r="B133" s="11"/>
      <c r="C133" s="78"/>
      <c r="D133" s="8"/>
    </row>
    <row r="134" spans="2:4">
      <c r="B134" s="11"/>
      <c r="C134" s="78"/>
      <c r="D134" s="8"/>
    </row>
    <row r="135" spans="2:4">
      <c r="B135" s="12"/>
      <c r="C135" s="78"/>
      <c r="D135" s="8"/>
    </row>
    <row r="136" spans="2:4" ht="15.75">
      <c r="B136" s="9"/>
      <c r="C136" s="10"/>
      <c r="D136" s="8"/>
    </row>
    <row r="137" spans="2:4">
      <c r="B137" s="9"/>
      <c r="C137" s="9"/>
      <c r="D137" s="8"/>
    </row>
    <row r="138" spans="2:4">
      <c r="B138" s="13"/>
      <c r="C138" s="13"/>
    </row>
    <row r="139" spans="2:4">
      <c r="B139" s="13"/>
      <c r="C139" s="13"/>
    </row>
    <row r="140" spans="2:4">
      <c r="B140" s="13"/>
      <c r="C140" s="13"/>
    </row>
    <row r="141" spans="2:4">
      <c r="B141" s="13"/>
      <c r="C141" s="13"/>
    </row>
    <row r="142" spans="2:4">
      <c r="B142" s="13"/>
      <c r="C142" s="13"/>
    </row>
    <row r="143" spans="2:4">
      <c r="B143" s="13"/>
      <c r="C143" s="13"/>
    </row>
    <row r="144" spans="2:4">
      <c r="B144" s="13"/>
      <c r="C144" s="13"/>
    </row>
    <row r="145" spans="2:3">
      <c r="B145" s="13"/>
      <c r="C145" s="13"/>
    </row>
    <row r="146" spans="2:3">
      <c r="B146" s="13"/>
      <c r="C146" s="13"/>
    </row>
    <row r="147" spans="2:3">
      <c r="B147" s="13"/>
      <c r="C147" s="13"/>
    </row>
    <row r="148" spans="2:3">
      <c r="B148" s="13"/>
      <c r="C148" s="13"/>
    </row>
    <row r="149" spans="2:3">
      <c r="B149" s="13"/>
      <c r="C149" s="13"/>
    </row>
    <row r="150" spans="2:3">
      <c r="B150" s="13"/>
      <c r="C150" s="13"/>
    </row>
    <row r="151" spans="2:3">
      <c r="B151" s="13"/>
      <c r="C151" s="13"/>
    </row>
    <row r="152" spans="2:3">
      <c r="B152" s="13"/>
      <c r="C152" s="13"/>
    </row>
    <row r="153" spans="2:3">
      <c r="B153" s="13"/>
      <c r="C153" s="13"/>
    </row>
    <row r="154" spans="2:3">
      <c r="B154" s="13"/>
      <c r="C154" s="13"/>
    </row>
    <row r="155" spans="2:3">
      <c r="B155" s="13"/>
      <c r="C155" s="13"/>
    </row>
    <row r="156" spans="2:3">
      <c r="B156" s="13"/>
      <c r="C156" s="13"/>
    </row>
    <row r="157" spans="2:3">
      <c r="B157" s="13"/>
      <c r="C157" s="13"/>
    </row>
    <row r="158" spans="2:3">
      <c r="B158" s="13"/>
      <c r="C158" s="13"/>
    </row>
    <row r="159" spans="2:3">
      <c r="B159" s="13"/>
      <c r="C159" s="13"/>
    </row>
    <row r="160" spans="2:3">
      <c r="B160" s="13"/>
      <c r="C160" s="13"/>
    </row>
    <row r="161" spans="2:3">
      <c r="B161" s="13"/>
      <c r="C161" s="13"/>
    </row>
    <row r="162" spans="2:3">
      <c r="B162" s="13"/>
      <c r="C162" s="13"/>
    </row>
    <row r="163" spans="2:3">
      <c r="B163" s="13"/>
      <c r="C163" s="13"/>
    </row>
    <row r="164" spans="2:3">
      <c r="B164" s="13"/>
      <c r="C164" s="13"/>
    </row>
    <row r="165" spans="2:3">
      <c r="B165" s="13"/>
      <c r="C165" s="13"/>
    </row>
    <row r="166" spans="2:3">
      <c r="B166" s="13"/>
      <c r="C166" s="13"/>
    </row>
    <row r="167" spans="2:3">
      <c r="B167" s="13"/>
      <c r="C167" s="13"/>
    </row>
    <row r="168" spans="2:3">
      <c r="B168" s="13"/>
      <c r="C168" s="13"/>
    </row>
    <row r="169" spans="2:3">
      <c r="B169" s="13"/>
      <c r="C169" s="13"/>
    </row>
    <row r="170" spans="2:3">
      <c r="B170" s="13"/>
      <c r="C170" s="13"/>
    </row>
    <row r="171" spans="2:3">
      <c r="B171" s="13"/>
      <c r="C171" s="13"/>
    </row>
    <row r="172" spans="2:3">
      <c r="B172" s="13"/>
      <c r="C172" s="13"/>
    </row>
    <row r="173" spans="2:3">
      <c r="B173" s="13"/>
      <c r="C173" s="13"/>
    </row>
    <row r="174" spans="2:3">
      <c r="B174" s="13"/>
      <c r="C174" s="13"/>
    </row>
    <row r="175" spans="2:3">
      <c r="B175" s="13"/>
      <c r="C175" s="13"/>
    </row>
    <row r="176" spans="2:3">
      <c r="B176" s="13"/>
      <c r="C176" s="13"/>
    </row>
    <row r="177" spans="2:3">
      <c r="B177" s="13"/>
      <c r="C177" s="13"/>
    </row>
    <row r="178" spans="2:3">
      <c r="B178" s="13"/>
      <c r="C178" s="13"/>
    </row>
    <row r="179" spans="2:3">
      <c r="B179" s="13"/>
      <c r="C179" s="13"/>
    </row>
    <row r="180" spans="2:3">
      <c r="B180" s="13"/>
      <c r="C180" s="13"/>
    </row>
    <row r="181" spans="2:3">
      <c r="B181" s="13"/>
      <c r="C181" s="13"/>
    </row>
    <row r="182" spans="2:3">
      <c r="B182" s="13"/>
      <c r="C182" s="13"/>
    </row>
    <row r="183" spans="2:3">
      <c r="B183" s="13"/>
      <c r="C183" s="13"/>
    </row>
    <row r="184" spans="2:3">
      <c r="B184" s="13"/>
      <c r="C184" s="13"/>
    </row>
    <row r="185" spans="2:3">
      <c r="B185" s="13"/>
      <c r="C185" s="13"/>
    </row>
    <row r="186" spans="2:3">
      <c r="B186" s="13"/>
      <c r="C186" s="13"/>
    </row>
    <row r="187" spans="2:3">
      <c r="B187" s="13"/>
      <c r="C187" s="13"/>
    </row>
    <row r="188" spans="2:3">
      <c r="B188" s="13"/>
      <c r="C188" s="13"/>
    </row>
    <row r="189" spans="2:3">
      <c r="B189" s="13"/>
      <c r="C189" s="13"/>
    </row>
    <row r="190" spans="2:3">
      <c r="B190" s="13"/>
      <c r="C190" s="13"/>
    </row>
    <row r="191" spans="2:3">
      <c r="B191" s="13"/>
      <c r="C191" s="13"/>
    </row>
    <row r="192" spans="2:3">
      <c r="B192" s="13"/>
      <c r="C192" s="13"/>
    </row>
    <row r="193" spans="2:3">
      <c r="B193" s="13"/>
      <c r="C193" s="13"/>
    </row>
    <row r="194" spans="2:3">
      <c r="B194" s="13"/>
      <c r="C194" s="13"/>
    </row>
    <row r="195" spans="2:3">
      <c r="B195" s="13"/>
      <c r="C195" s="13"/>
    </row>
    <row r="196" spans="2:3">
      <c r="B196" s="13"/>
      <c r="C196" s="13"/>
    </row>
    <row r="197" spans="2:3">
      <c r="B197" s="13"/>
      <c r="C197" s="13"/>
    </row>
    <row r="198" spans="2:3">
      <c r="B198" s="13"/>
      <c r="C198" s="13"/>
    </row>
    <row r="199" spans="2:3">
      <c r="B199" s="13"/>
      <c r="C199" s="13"/>
    </row>
    <row r="200" spans="2:3">
      <c r="B200" s="13"/>
      <c r="C200" s="13"/>
    </row>
    <row r="201" spans="2:3">
      <c r="B201" s="13"/>
      <c r="C201" s="13"/>
    </row>
    <row r="202" spans="2:3">
      <c r="B202" s="13"/>
      <c r="C202" s="13"/>
    </row>
    <row r="203" spans="2:3">
      <c r="B203" s="13"/>
      <c r="C203" s="13"/>
    </row>
    <row r="204" spans="2:3">
      <c r="B204" s="13"/>
      <c r="C204" s="13"/>
    </row>
    <row r="205" spans="2:3">
      <c r="B205" s="13"/>
      <c r="C205" s="13"/>
    </row>
    <row r="206" spans="2:3">
      <c r="B206" s="13"/>
      <c r="C206" s="13"/>
    </row>
    <row r="207" spans="2:3">
      <c r="B207" s="13"/>
      <c r="C207" s="13"/>
    </row>
    <row r="208" spans="2:3">
      <c r="B208" s="13"/>
      <c r="C208" s="13"/>
    </row>
    <row r="209" spans="2:3">
      <c r="B209" s="13"/>
      <c r="C209" s="13"/>
    </row>
    <row r="210" spans="2:3">
      <c r="B210" s="13"/>
      <c r="C210" s="13"/>
    </row>
    <row r="211" spans="2:3">
      <c r="B211" s="13"/>
      <c r="C211" s="13"/>
    </row>
    <row r="212" spans="2:3">
      <c r="B212" s="13"/>
      <c r="C212" s="13"/>
    </row>
    <row r="213" spans="2:3">
      <c r="B213" s="13"/>
      <c r="C213" s="13"/>
    </row>
    <row r="214" spans="2:3">
      <c r="B214" s="13"/>
      <c r="C214" s="13"/>
    </row>
    <row r="215" spans="2:3">
      <c r="B215" s="13"/>
      <c r="C215" s="13"/>
    </row>
    <row r="216" spans="2:3">
      <c r="B216" s="13"/>
      <c r="C216" s="13"/>
    </row>
    <row r="217" spans="2:3">
      <c r="B217" s="13"/>
      <c r="C217" s="13"/>
    </row>
    <row r="218" spans="2:3">
      <c r="B218" s="13"/>
      <c r="C218" s="13"/>
    </row>
    <row r="219" spans="2:3">
      <c r="B219" s="13"/>
      <c r="C219" s="13"/>
    </row>
    <row r="220" spans="2:3">
      <c r="B220" s="13"/>
      <c r="C220" s="13"/>
    </row>
    <row r="221" spans="2:3">
      <c r="B221" s="13"/>
      <c r="C221" s="13"/>
    </row>
    <row r="222" spans="2:3">
      <c r="B222" s="13"/>
      <c r="C222" s="13"/>
    </row>
    <row r="223" spans="2:3">
      <c r="B223" s="13"/>
      <c r="C223" s="13"/>
    </row>
    <row r="224" spans="2:3">
      <c r="B224" s="13"/>
      <c r="C224" s="13"/>
    </row>
    <row r="225" spans="2:3">
      <c r="B225" s="13"/>
      <c r="C225" s="13"/>
    </row>
    <row r="226" spans="2:3">
      <c r="B226" s="13"/>
      <c r="C226" s="13"/>
    </row>
    <row r="227" spans="2:3">
      <c r="B227" s="13"/>
      <c r="C227" s="13"/>
    </row>
    <row r="228" spans="2:3">
      <c r="B228" s="13"/>
      <c r="C228" s="13"/>
    </row>
    <row r="229" spans="2:3">
      <c r="B229" s="13"/>
      <c r="C229" s="13"/>
    </row>
    <row r="230" spans="2:3">
      <c r="B230" s="13"/>
      <c r="C230" s="13"/>
    </row>
    <row r="231" spans="2:3">
      <c r="B231" s="13"/>
      <c r="C231" s="13"/>
    </row>
    <row r="232" spans="2:3">
      <c r="B232" s="13"/>
      <c r="C232" s="13"/>
    </row>
    <row r="233" spans="2:3">
      <c r="B233" s="13"/>
      <c r="C233" s="13"/>
    </row>
    <row r="234" spans="2:3">
      <c r="B234" s="13"/>
      <c r="C234" s="13"/>
    </row>
    <row r="235" spans="2:3">
      <c r="B235" s="13"/>
      <c r="C235" s="13"/>
    </row>
    <row r="236" spans="2:3">
      <c r="B236" s="13"/>
      <c r="C236" s="13"/>
    </row>
    <row r="237" spans="2:3">
      <c r="B237" s="13"/>
      <c r="C237" s="13"/>
    </row>
    <row r="238" spans="2:3">
      <c r="B238" s="13"/>
      <c r="C238" s="13"/>
    </row>
    <row r="239" spans="2:3">
      <c r="B239" s="13"/>
      <c r="C239" s="13"/>
    </row>
    <row r="240" spans="2:3">
      <c r="B240" s="13"/>
      <c r="C240" s="13"/>
    </row>
    <row r="241" spans="2:3">
      <c r="B241" s="13"/>
      <c r="C241" s="13"/>
    </row>
    <row r="242" spans="2:3">
      <c r="B242" s="13"/>
      <c r="C242" s="13"/>
    </row>
    <row r="243" spans="2:3">
      <c r="B243" s="13"/>
      <c r="C243" s="13"/>
    </row>
    <row r="244" spans="2:3">
      <c r="B244" s="13"/>
      <c r="C244" s="13"/>
    </row>
    <row r="245" spans="2:3">
      <c r="B245" s="13"/>
      <c r="C245" s="13"/>
    </row>
    <row r="246" spans="2:3">
      <c r="B246" s="13"/>
      <c r="C246" s="13"/>
    </row>
    <row r="247" spans="2:3">
      <c r="B247" s="13"/>
      <c r="C247" s="13"/>
    </row>
    <row r="248" spans="2:3">
      <c r="B248" s="13"/>
      <c r="C248" s="13"/>
    </row>
    <row r="249" spans="2:3">
      <c r="B249" s="13"/>
      <c r="C249" s="13"/>
    </row>
    <row r="250" spans="2:3">
      <c r="B250" s="13"/>
      <c r="C250" s="13"/>
    </row>
    <row r="251" spans="2:3">
      <c r="B251" s="13"/>
      <c r="C251" s="13"/>
    </row>
    <row r="252" spans="2:3">
      <c r="B252" s="13"/>
      <c r="C252" s="13"/>
    </row>
    <row r="253" spans="2:3">
      <c r="B253" s="13"/>
      <c r="C253" s="13"/>
    </row>
    <row r="254" spans="2:3">
      <c r="B254" s="13"/>
      <c r="C254" s="13"/>
    </row>
    <row r="255" spans="2:3">
      <c r="B255" s="13"/>
      <c r="C255" s="13"/>
    </row>
    <row r="256" spans="2:3">
      <c r="B256" s="13"/>
      <c r="C256" s="13"/>
    </row>
    <row r="257" spans="2:3">
      <c r="B257" s="13"/>
      <c r="C257" s="13"/>
    </row>
    <row r="258" spans="2:3">
      <c r="B258" s="13"/>
      <c r="C258" s="13"/>
    </row>
    <row r="259" spans="2:3">
      <c r="B259" s="13"/>
      <c r="C259" s="13"/>
    </row>
    <row r="260" spans="2:3">
      <c r="B260" s="13"/>
      <c r="C260" s="13"/>
    </row>
    <row r="261" spans="2:3">
      <c r="B261" s="13"/>
      <c r="C261" s="13"/>
    </row>
    <row r="262" spans="2:3">
      <c r="B262" s="13"/>
      <c r="C262" s="13"/>
    </row>
    <row r="263" spans="2:3">
      <c r="B263" s="13"/>
      <c r="C263" s="13"/>
    </row>
    <row r="264" spans="2:3">
      <c r="B264" s="13"/>
      <c r="C264" s="13"/>
    </row>
    <row r="265" spans="2:3">
      <c r="B265" s="13"/>
      <c r="C265" s="13"/>
    </row>
    <row r="266" spans="2:3">
      <c r="B266" s="13"/>
      <c r="C266" s="13"/>
    </row>
    <row r="267" spans="2:3">
      <c r="B267" s="13"/>
      <c r="C267" s="13"/>
    </row>
    <row r="268" spans="2:3">
      <c r="B268" s="13"/>
      <c r="C268" s="13"/>
    </row>
    <row r="269" spans="2:3">
      <c r="B269" s="13"/>
      <c r="C269" s="13"/>
    </row>
    <row r="270" spans="2:3">
      <c r="B270" s="13"/>
      <c r="C270" s="13"/>
    </row>
    <row r="271" spans="2:3">
      <c r="B271" s="13"/>
      <c r="C271" s="13"/>
    </row>
    <row r="272" spans="2:3">
      <c r="B272" s="13"/>
      <c r="C272" s="13"/>
    </row>
    <row r="273" spans="2:3">
      <c r="B273" s="13"/>
      <c r="C273" s="13"/>
    </row>
    <row r="274" spans="2:3">
      <c r="B274" s="13"/>
      <c r="C274" s="13"/>
    </row>
    <row r="275" spans="2:3">
      <c r="B275" s="13"/>
      <c r="C275" s="13"/>
    </row>
    <row r="276" spans="2:3">
      <c r="B276" s="13"/>
      <c r="C276" s="13"/>
    </row>
    <row r="277" spans="2:3">
      <c r="B277" s="13"/>
      <c r="C277" s="13"/>
    </row>
    <row r="278" spans="2:3">
      <c r="B278" s="13"/>
      <c r="C278" s="13"/>
    </row>
    <row r="279" spans="2:3">
      <c r="B279" s="13"/>
      <c r="C279" s="13"/>
    </row>
    <row r="280" spans="2:3">
      <c r="B280" s="13"/>
      <c r="C280" s="13"/>
    </row>
    <row r="281" spans="2:3">
      <c r="B281" s="13"/>
      <c r="C281" s="13"/>
    </row>
    <row r="282" spans="2:3">
      <c r="B282" s="13"/>
      <c r="C282" s="13"/>
    </row>
    <row r="283" spans="2:3">
      <c r="B283" s="13"/>
      <c r="C283" s="13"/>
    </row>
    <row r="284" spans="2:3">
      <c r="B284" s="13"/>
      <c r="C284" s="13"/>
    </row>
    <row r="285" spans="2:3">
      <c r="B285" s="13"/>
      <c r="C285" s="13"/>
    </row>
    <row r="286" spans="2:3">
      <c r="B286" s="13"/>
      <c r="C286" s="13"/>
    </row>
    <row r="287" spans="2:3">
      <c r="B287" s="13"/>
      <c r="C287" s="13"/>
    </row>
    <row r="288" spans="2:3">
      <c r="B288" s="13"/>
      <c r="C288" s="13"/>
    </row>
    <row r="289" spans="2:3">
      <c r="B289" s="13"/>
      <c r="C289" s="13"/>
    </row>
    <row r="290" spans="2:3">
      <c r="B290" s="13"/>
      <c r="C290" s="13"/>
    </row>
    <row r="291" spans="2:3">
      <c r="B291" s="13"/>
      <c r="C291" s="13"/>
    </row>
    <row r="292" spans="2:3">
      <c r="B292" s="13"/>
      <c r="C292" s="13"/>
    </row>
    <row r="293" spans="2:3">
      <c r="B293" s="13"/>
      <c r="C293" s="13"/>
    </row>
    <row r="294" spans="2:3">
      <c r="B294" s="13"/>
      <c r="C294" s="13"/>
    </row>
    <row r="295" spans="2:3">
      <c r="B295" s="13"/>
      <c r="C295" s="13"/>
    </row>
    <row r="296" spans="2:3">
      <c r="B296" s="13"/>
      <c r="C296" s="13"/>
    </row>
    <row r="297" spans="2:3">
      <c r="B297" s="13"/>
      <c r="C297" s="13"/>
    </row>
    <row r="298" spans="2:3">
      <c r="B298" s="13"/>
      <c r="C298" s="13"/>
    </row>
    <row r="299" spans="2:3">
      <c r="B299" s="13"/>
      <c r="C299" s="13"/>
    </row>
    <row r="300" spans="2:3">
      <c r="B300" s="13"/>
      <c r="C300" s="13"/>
    </row>
    <row r="301" spans="2:3">
      <c r="B301" s="13"/>
      <c r="C301" s="13"/>
    </row>
    <row r="302" spans="2:3">
      <c r="B302" s="13"/>
      <c r="C302" s="13"/>
    </row>
    <row r="303" spans="2:3">
      <c r="B303" s="13"/>
      <c r="C303" s="13"/>
    </row>
    <row r="304" spans="2:3">
      <c r="B304" s="13"/>
      <c r="C304" s="13"/>
    </row>
    <row r="305" spans="2:3">
      <c r="B305" s="13"/>
      <c r="C305" s="13"/>
    </row>
    <row r="306" spans="2:3">
      <c r="B306" s="13"/>
      <c r="C306" s="13"/>
    </row>
    <row r="307" spans="2:3">
      <c r="B307" s="13"/>
      <c r="C307" s="13"/>
    </row>
    <row r="308" spans="2:3">
      <c r="B308" s="13"/>
      <c r="C308" s="13"/>
    </row>
    <row r="309" spans="2:3">
      <c r="B309" s="13"/>
      <c r="C309" s="13"/>
    </row>
    <row r="310" spans="2:3">
      <c r="B310" s="13"/>
      <c r="C310" s="13"/>
    </row>
    <row r="311" spans="2:3">
      <c r="B311" s="13"/>
      <c r="C311" s="13"/>
    </row>
    <row r="312" spans="2:3">
      <c r="B312" s="13"/>
      <c r="C312" s="13"/>
    </row>
    <row r="313" spans="2:3">
      <c r="B313" s="13"/>
      <c r="C313" s="13"/>
    </row>
    <row r="314" spans="2:3">
      <c r="B314" s="13"/>
      <c r="C314" s="13"/>
    </row>
    <row r="315" spans="2:3">
      <c r="B315" s="13"/>
      <c r="C315" s="13"/>
    </row>
    <row r="316" spans="2:3">
      <c r="B316" s="13"/>
      <c r="C316" s="13"/>
    </row>
    <row r="317" spans="2:3">
      <c r="B317" s="13"/>
      <c r="C317" s="13"/>
    </row>
    <row r="318" spans="2:3">
      <c r="B318" s="13"/>
      <c r="C318" s="13"/>
    </row>
    <row r="319" spans="2:3">
      <c r="B319" s="13"/>
      <c r="C319" s="13"/>
    </row>
    <row r="320" spans="2:3">
      <c r="B320" s="13"/>
      <c r="C320" s="13"/>
    </row>
    <row r="321" spans="2:3">
      <c r="B321" s="13"/>
      <c r="C321" s="13"/>
    </row>
    <row r="322" spans="2:3">
      <c r="B322" s="13"/>
      <c r="C322" s="13"/>
    </row>
    <row r="323" spans="2:3">
      <c r="B323" s="13"/>
      <c r="C323" s="13"/>
    </row>
    <row r="324" spans="2:3">
      <c r="B324" s="13"/>
      <c r="C324" s="13"/>
    </row>
    <row r="325" spans="2:3">
      <c r="B325" s="13"/>
      <c r="C325" s="13"/>
    </row>
    <row r="326" spans="2:3">
      <c r="B326" s="13"/>
      <c r="C326" s="13"/>
    </row>
    <row r="327" spans="2:3">
      <c r="B327" s="13"/>
      <c r="C327" s="13"/>
    </row>
    <row r="328" spans="2:3">
      <c r="B328" s="13"/>
      <c r="C328" s="13"/>
    </row>
    <row r="329" spans="2:3">
      <c r="B329" s="13"/>
      <c r="C329" s="13"/>
    </row>
    <row r="330" spans="2:3">
      <c r="B330" s="13"/>
      <c r="C330" s="13"/>
    </row>
    <row r="331" spans="2:3">
      <c r="B331" s="13"/>
      <c r="C331" s="13"/>
    </row>
    <row r="332" spans="2:3">
      <c r="B332" s="13"/>
      <c r="C332" s="13"/>
    </row>
    <row r="333" spans="2:3">
      <c r="B333" s="13"/>
      <c r="C333" s="13"/>
    </row>
    <row r="334" spans="2:3">
      <c r="B334" s="13"/>
      <c r="C334" s="13"/>
    </row>
    <row r="335" spans="2:3">
      <c r="B335" s="13"/>
      <c r="C335" s="13"/>
    </row>
    <row r="336" spans="2:3">
      <c r="B336" s="13"/>
      <c r="C336" s="13"/>
    </row>
    <row r="337" spans="2:3">
      <c r="B337" s="13"/>
      <c r="C337" s="13"/>
    </row>
    <row r="338" spans="2:3">
      <c r="B338" s="13"/>
      <c r="C338" s="13"/>
    </row>
    <row r="339" spans="2:3">
      <c r="B339" s="13"/>
      <c r="C339" s="13"/>
    </row>
    <row r="340" spans="2:3">
      <c r="B340" s="13"/>
      <c r="C340" s="13"/>
    </row>
    <row r="341" spans="2:3">
      <c r="B341" s="13"/>
      <c r="C341" s="13"/>
    </row>
    <row r="342" spans="2:3">
      <c r="B342" s="13"/>
      <c r="C342" s="13"/>
    </row>
    <row r="343" spans="2:3">
      <c r="B343" s="13"/>
      <c r="C343" s="13"/>
    </row>
    <row r="344" spans="2:3">
      <c r="B344" s="13"/>
      <c r="C344" s="13"/>
    </row>
    <row r="345" spans="2:3">
      <c r="B345" s="13"/>
      <c r="C345" s="13"/>
    </row>
    <row r="346" spans="2:3">
      <c r="B346" s="13"/>
      <c r="C346" s="13"/>
    </row>
    <row r="347" spans="2:3">
      <c r="B347" s="13"/>
      <c r="C347" s="13"/>
    </row>
    <row r="348" spans="2:3">
      <c r="B348" s="13"/>
      <c r="C348" s="13"/>
    </row>
    <row r="349" spans="2:3">
      <c r="B349" s="13"/>
      <c r="C349" s="13"/>
    </row>
    <row r="350" spans="2:3">
      <c r="B350" s="13"/>
      <c r="C350" s="13"/>
    </row>
    <row r="351" spans="2:3">
      <c r="B351" s="13"/>
      <c r="C351" s="13"/>
    </row>
    <row r="352" spans="2:3">
      <c r="B352" s="13"/>
      <c r="C352" s="13"/>
    </row>
    <row r="353" spans="2:3">
      <c r="B353" s="13"/>
      <c r="C353" s="13"/>
    </row>
    <row r="354" spans="2:3">
      <c r="B354" s="13"/>
      <c r="C354" s="13"/>
    </row>
    <row r="355" spans="2:3">
      <c r="B355" s="13"/>
      <c r="C355" s="13"/>
    </row>
    <row r="356" spans="2:3">
      <c r="B356" s="13"/>
      <c r="C356" s="13"/>
    </row>
    <row r="357" spans="2:3">
      <c r="B357" s="13"/>
      <c r="C357" s="13"/>
    </row>
    <row r="358" spans="2:3">
      <c r="B358" s="13"/>
      <c r="C358" s="13"/>
    </row>
    <row r="359" spans="2:3">
      <c r="B359" s="13"/>
      <c r="C359" s="13"/>
    </row>
    <row r="360" spans="2:3">
      <c r="B360" s="13"/>
      <c r="C360" s="13"/>
    </row>
    <row r="361" spans="2:3">
      <c r="B361" s="13"/>
      <c r="C361" s="13"/>
    </row>
    <row r="362" spans="2:3">
      <c r="B362" s="13"/>
      <c r="C362" s="13"/>
    </row>
    <row r="363" spans="2:3">
      <c r="B363" s="13"/>
      <c r="C363" s="13"/>
    </row>
    <row r="364" spans="2:3">
      <c r="B364" s="13"/>
      <c r="C364" s="13"/>
    </row>
    <row r="365" spans="2:3">
      <c r="B365" s="13"/>
      <c r="C365" s="13"/>
    </row>
    <row r="366" spans="2:3">
      <c r="B366" s="13"/>
      <c r="C366" s="13"/>
    </row>
    <row r="367" spans="2:3">
      <c r="B367" s="13"/>
      <c r="C367" s="13"/>
    </row>
    <row r="368" spans="2:3">
      <c r="B368" s="13"/>
      <c r="C368" s="13"/>
    </row>
    <row r="369" spans="2:3">
      <c r="B369" s="13"/>
      <c r="C369" s="13"/>
    </row>
    <row r="370" spans="2:3">
      <c r="B370" s="13"/>
      <c r="C370" s="13"/>
    </row>
    <row r="371" spans="2:3">
      <c r="B371" s="13"/>
      <c r="C371" s="13"/>
    </row>
    <row r="372" spans="2:3">
      <c r="B372" s="13"/>
      <c r="C372" s="13"/>
    </row>
    <row r="373" spans="2:3">
      <c r="B373" s="13"/>
      <c r="C373" s="13"/>
    </row>
    <row r="374" spans="2:3">
      <c r="B374" s="13"/>
      <c r="C374" s="13"/>
    </row>
    <row r="375" spans="2:3">
      <c r="B375" s="13"/>
      <c r="C375" s="13"/>
    </row>
    <row r="376" spans="2:3">
      <c r="B376" s="13"/>
      <c r="C376" s="13"/>
    </row>
    <row r="377" spans="2:3">
      <c r="B377" s="13"/>
      <c r="C377" s="13"/>
    </row>
    <row r="378" spans="2:3">
      <c r="B378" s="13"/>
      <c r="C378" s="13"/>
    </row>
    <row r="379" spans="2:3">
      <c r="B379" s="13"/>
      <c r="C379" s="13"/>
    </row>
    <row r="380" spans="2:3">
      <c r="B380" s="13"/>
      <c r="C380" s="13"/>
    </row>
    <row r="381" spans="2:3">
      <c r="B381" s="13"/>
      <c r="C381" s="13"/>
    </row>
    <row r="382" spans="2:3">
      <c r="B382" s="13"/>
      <c r="C382" s="13"/>
    </row>
    <row r="383" spans="2:3">
      <c r="B383" s="13"/>
      <c r="C383" s="13"/>
    </row>
    <row r="384" spans="2:3">
      <c r="B384" s="13"/>
      <c r="C384" s="13"/>
    </row>
    <row r="385" spans="2:3">
      <c r="B385" s="13"/>
      <c r="C385" s="13"/>
    </row>
    <row r="386" spans="2:3">
      <c r="B386" s="13"/>
      <c r="C386" s="13"/>
    </row>
    <row r="387" spans="2:3">
      <c r="B387" s="13"/>
      <c r="C387" s="13"/>
    </row>
    <row r="388" spans="2:3">
      <c r="B388" s="13"/>
      <c r="C388" s="13"/>
    </row>
    <row r="389" spans="2:3">
      <c r="B389" s="13"/>
      <c r="C389" s="13"/>
    </row>
    <row r="390" spans="2:3">
      <c r="B390" s="13"/>
      <c r="C390" s="13"/>
    </row>
    <row r="391" spans="2:3">
      <c r="B391" s="13"/>
      <c r="C391" s="13"/>
    </row>
    <row r="392" spans="2:3">
      <c r="B392" s="13"/>
      <c r="C392" s="13"/>
    </row>
    <row r="393" spans="2:3">
      <c r="B393" s="13"/>
      <c r="C393" s="13"/>
    </row>
    <row r="394" spans="2:3">
      <c r="B394" s="13"/>
      <c r="C394" s="13"/>
    </row>
    <row r="395" spans="2:3">
      <c r="B395" s="13"/>
      <c r="C395" s="13"/>
    </row>
    <row r="396" spans="2:3">
      <c r="B396" s="13"/>
      <c r="C396" s="13"/>
    </row>
    <row r="397" spans="2:3">
      <c r="B397" s="13"/>
      <c r="C397" s="13"/>
    </row>
    <row r="398" spans="2:3">
      <c r="B398" s="13"/>
      <c r="C398" s="13"/>
    </row>
    <row r="399" spans="2:3">
      <c r="B399" s="13"/>
      <c r="C399" s="13"/>
    </row>
    <row r="400" spans="2:3">
      <c r="B400" s="13"/>
      <c r="C400" s="13"/>
    </row>
    <row r="401" spans="2:3">
      <c r="B401" s="13"/>
      <c r="C401" s="13"/>
    </row>
    <row r="402" spans="2:3">
      <c r="B402" s="13"/>
      <c r="C402" s="13"/>
    </row>
    <row r="403" spans="2:3">
      <c r="B403" s="13"/>
      <c r="C403" s="13"/>
    </row>
    <row r="404" spans="2:3">
      <c r="B404" s="13"/>
      <c r="C404" s="13"/>
    </row>
    <row r="405" spans="2:3">
      <c r="B405" s="13"/>
      <c r="C405" s="13"/>
    </row>
    <row r="406" spans="2:3">
      <c r="B406" s="13"/>
      <c r="C406" s="13"/>
    </row>
    <row r="407" spans="2:3">
      <c r="B407" s="13"/>
      <c r="C407" s="13"/>
    </row>
    <row r="408" spans="2:3">
      <c r="B408" s="13"/>
      <c r="C408" s="13"/>
    </row>
    <row r="409" spans="2:3">
      <c r="B409" s="13"/>
      <c r="C409" s="13"/>
    </row>
    <row r="410" spans="2:3">
      <c r="B410" s="13"/>
      <c r="C410" s="13"/>
    </row>
    <row r="411" spans="2:3">
      <c r="B411" s="13"/>
      <c r="C411" s="13"/>
    </row>
    <row r="412" spans="2:3">
      <c r="B412" s="13"/>
      <c r="C412" s="13"/>
    </row>
    <row r="413" spans="2:3">
      <c r="B413" s="13"/>
      <c r="C413" s="13"/>
    </row>
    <row r="414" spans="2:3">
      <c r="B414" s="13"/>
      <c r="C414" s="13"/>
    </row>
    <row r="415" spans="2:3">
      <c r="B415" s="13"/>
      <c r="C415" s="13"/>
    </row>
    <row r="416" spans="2:3">
      <c r="B416" s="13"/>
      <c r="C416" s="13"/>
    </row>
  </sheetData>
  <dataValidations count="1">
    <dataValidation type="list" allowBlank="1" showInputMessage="1" showErrorMessage="1" sqref="C1:F1">
      <formula1>$B$43:$B$71</formula1>
    </dataValidation>
  </dataValidations>
  <printOptions horizontalCentered="1" verticalCentered="1"/>
  <pageMargins left="0" right="0" top="0.25" bottom="0.5" header="0" footer="0.25"/>
  <pageSetup scale="75" orientation="landscape" r:id="rId1"/>
  <headerFooter alignWithMargins="0">
    <oddFooter>&amp;L&amp;8&amp;Z&amp;F</oddFooter>
  </headerFooter>
  <rowBreaks count="2" manualBreakCount="2">
    <brk id="73" min="1" max="3" man="1"/>
    <brk id="105" min="1" max="3" man="1"/>
  </rowBreaks>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dimension ref="A1:IU416"/>
  <sheetViews>
    <sheetView showGridLines="0" defaultGridColor="0" colorId="22" zoomScaleNormal="100" workbookViewId="0">
      <selection activeCell="B1" sqref="B1"/>
    </sheetView>
  </sheetViews>
  <sheetFormatPr defaultColWidth="15.77734375" defaultRowHeight="15"/>
  <cols>
    <col min="1" max="1" width="3.77734375" customWidth="1"/>
    <col min="2" max="2" width="46" customWidth="1"/>
    <col min="3" max="3" width="20.33203125" customWidth="1"/>
    <col min="4" max="4" width="15.88671875" customWidth="1"/>
    <col min="5" max="5" width="20.33203125" customWidth="1"/>
    <col min="6" max="6" width="16.21875" customWidth="1"/>
    <col min="7" max="7" width="1" customWidth="1"/>
    <col min="9" max="9" width="7.77734375" customWidth="1"/>
  </cols>
  <sheetData>
    <row r="1" spans="1:255" ht="18" customHeight="1">
      <c r="B1" s="164" t="s">
        <v>36</v>
      </c>
      <c r="C1" s="165" t="s">
        <v>61</v>
      </c>
      <c r="D1" s="165"/>
      <c r="E1" s="165"/>
      <c r="F1" s="151"/>
      <c r="G1" s="4"/>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row>
    <row r="2" spans="1:255" ht="18" customHeight="1">
      <c r="B2" s="164" t="s">
        <v>72</v>
      </c>
      <c r="C2" s="164"/>
      <c r="D2" s="164"/>
      <c r="E2" s="164"/>
      <c r="F2" s="152"/>
      <c r="G2" s="15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row>
    <row r="3" spans="1:255" ht="18" customHeight="1">
      <c r="B3" s="164" t="s">
        <v>78</v>
      </c>
      <c r="C3" s="164"/>
      <c r="D3" s="164"/>
      <c r="E3" s="164"/>
      <c r="F3" s="152"/>
      <c r="G3" s="15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row>
    <row r="4" spans="1:255" ht="18" customHeight="1">
      <c r="B4" s="5"/>
      <c r="C4" s="5"/>
      <c r="D4" s="5"/>
      <c r="E4" s="5"/>
      <c r="F4" s="4"/>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row>
    <row r="5" spans="1:255" ht="52.5" customHeight="1">
      <c r="B5" s="166" t="s">
        <v>73</v>
      </c>
      <c r="C5" s="166"/>
      <c r="D5" s="166"/>
      <c r="E5" s="166"/>
      <c r="F5" s="153"/>
      <c r="G5" s="153"/>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row>
    <row r="6" spans="1:255" ht="18" customHeight="1">
      <c r="B6" s="13"/>
      <c r="C6" s="4"/>
      <c r="D6" s="4"/>
      <c r="E6" s="4"/>
      <c r="F6" s="4"/>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5" ht="21.75" customHeight="1" thickBot="1">
      <c r="B7" s="3" t="s">
        <v>6</v>
      </c>
      <c r="C7" s="13"/>
      <c r="D7" s="13"/>
      <c r="E7" s="13"/>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5" ht="20.25" customHeight="1" thickBot="1">
      <c r="B8" s="162"/>
      <c r="C8" s="54">
        <v>1</v>
      </c>
      <c r="D8" s="55">
        <v>2</v>
      </c>
      <c r="E8" s="56">
        <v>3</v>
      </c>
      <c r="F8" s="51"/>
      <c r="G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5" ht="67.5" customHeight="1" thickBot="1">
      <c r="B9" s="57" t="s">
        <v>1</v>
      </c>
      <c r="C9" s="58" t="s">
        <v>74</v>
      </c>
      <c r="D9" s="59" t="s">
        <v>5</v>
      </c>
      <c r="E9" s="60" t="s">
        <v>57</v>
      </c>
      <c r="F9" s="61"/>
      <c r="G9" s="163" t="s">
        <v>0</v>
      </c>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row>
    <row r="10" spans="1:255" ht="33" customHeight="1" thickBot="1">
      <c r="A10" s="15">
        <v>1</v>
      </c>
      <c r="B10" s="62" t="s">
        <v>3</v>
      </c>
      <c r="C10" s="134">
        <v>0</v>
      </c>
      <c r="D10" s="63">
        <v>1</v>
      </c>
      <c r="E10" s="126">
        <f>ROUND(+C10*D10,0)</f>
        <v>0</v>
      </c>
      <c r="F10" s="64"/>
      <c r="G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row>
    <row r="11" spans="1:255" ht="28.5" customHeight="1" thickBot="1">
      <c r="A11" s="15">
        <v>2</v>
      </c>
      <c r="B11" s="65" t="s">
        <v>4</v>
      </c>
      <c r="C11" s="135">
        <v>152500</v>
      </c>
      <c r="D11" s="66">
        <v>0.66666666666666663</v>
      </c>
      <c r="E11" s="67">
        <f>ROUND(+C11*D11,0)</f>
        <v>101667</v>
      </c>
      <c r="F11" s="68"/>
      <c r="G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row>
    <row r="12" spans="1:255" ht="28.5" customHeight="1" thickBot="1">
      <c r="A12" s="15">
        <v>3</v>
      </c>
      <c r="B12" s="69" t="s">
        <v>7</v>
      </c>
      <c r="C12" s="135">
        <v>0</v>
      </c>
      <c r="D12" s="70">
        <v>1</v>
      </c>
      <c r="E12" s="67">
        <f>ROUND(+C12*D12,0)</f>
        <v>0</v>
      </c>
      <c r="F12" s="71"/>
      <c r="G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row>
    <row r="13" spans="1:255" ht="30" customHeight="1" thickBot="1">
      <c r="B13" s="55" t="s">
        <v>2</v>
      </c>
      <c r="C13" s="127">
        <f>C10+C11+C12</f>
        <v>152500</v>
      </c>
      <c r="D13" s="72"/>
      <c r="E13" s="73">
        <f>E10+E11+E12</f>
        <v>101667</v>
      </c>
      <c r="F13" s="74"/>
      <c r="G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row>
    <row r="14" spans="1:255" ht="15.75" customHeight="1">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5" ht="13.5" customHeight="1">
      <c r="B15" s="154" t="s">
        <v>39</v>
      </c>
      <c r="C15" s="154"/>
      <c r="D15" s="154"/>
      <c r="E15" s="154"/>
      <c r="F15" s="154"/>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5" ht="15" customHeight="1">
      <c r="B16" s="6"/>
      <c r="C16" s="6"/>
      <c r="D16" s="6"/>
      <c r="E16" s="6"/>
      <c r="F16" s="6"/>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2:254" ht="49.5" customHeight="1">
      <c r="B17" s="168" t="s">
        <v>58</v>
      </c>
      <c r="C17" s="169"/>
      <c r="D17" s="169"/>
      <c r="E17" s="169"/>
      <c r="F17" s="155"/>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pans="2:254" ht="18" customHeight="1">
      <c r="B18" s="155"/>
      <c r="C18" s="155"/>
      <c r="D18" s="155"/>
      <c r="E18" s="155"/>
      <c r="F18" s="155"/>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row>
    <row r="19" spans="2:254" ht="9" customHeight="1">
      <c r="B19" s="155"/>
      <c r="C19" s="155"/>
      <c r="D19" s="155"/>
      <c r="E19" s="155"/>
      <c r="F19" s="155"/>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row>
    <row r="20" spans="2:254" ht="36" customHeight="1">
      <c r="B20" s="167" t="s">
        <v>59</v>
      </c>
      <c r="C20" s="167"/>
      <c r="D20" s="167"/>
      <c r="E20" s="167"/>
      <c r="F20" s="150"/>
      <c r="G20" s="75"/>
      <c r="H20" s="75"/>
      <c r="I20" s="75"/>
      <c r="J20" s="75"/>
      <c r="K20" s="8"/>
      <c r="L20" s="8"/>
    </row>
    <row r="21" spans="2:254">
      <c r="B21" s="76"/>
      <c r="C21" s="76"/>
      <c r="D21" s="76"/>
      <c r="E21" s="76"/>
      <c r="F21" s="76"/>
    </row>
    <row r="22" spans="2:254" ht="15.75">
      <c r="B22" s="3" t="s">
        <v>75</v>
      </c>
      <c r="C22" s="52"/>
      <c r="D22" s="9"/>
      <c r="E22" s="13"/>
      <c r="F22" s="13"/>
    </row>
    <row r="23" spans="2:254" ht="16.5" customHeight="1">
      <c r="B23" s="16" t="s">
        <v>38</v>
      </c>
      <c r="C23" s="52"/>
      <c r="D23" s="9"/>
      <c r="E23" s="13"/>
      <c r="F23" s="13"/>
    </row>
    <row r="24" spans="2:254" ht="15.75">
      <c r="B24" s="52"/>
      <c r="C24" s="52"/>
      <c r="D24" s="9"/>
      <c r="E24" s="13"/>
      <c r="F24" s="13"/>
    </row>
    <row r="25" spans="2:254" ht="15.75">
      <c r="B25" s="52"/>
      <c r="C25" s="52"/>
      <c r="D25" s="9"/>
      <c r="E25" s="13"/>
      <c r="F25" s="13"/>
    </row>
    <row r="26" spans="2:254" ht="15.75">
      <c r="B26" s="52"/>
      <c r="C26" s="52"/>
      <c r="D26" s="9"/>
      <c r="E26" s="13"/>
      <c r="F26" s="13"/>
    </row>
    <row r="27" spans="2:254" ht="15.75">
      <c r="B27" s="52"/>
      <c r="C27" s="52"/>
      <c r="D27" s="9"/>
      <c r="E27" s="13"/>
      <c r="F27" s="13"/>
    </row>
    <row r="28" spans="2:254" ht="15.75">
      <c r="B28" s="52"/>
      <c r="C28" s="52"/>
      <c r="D28" s="9"/>
      <c r="E28" s="13"/>
      <c r="F28" s="13"/>
    </row>
    <row r="29" spans="2:254" ht="15.75">
      <c r="B29" s="52"/>
      <c r="C29" s="52"/>
      <c r="D29" s="9"/>
      <c r="E29" s="13"/>
      <c r="F29" s="13"/>
    </row>
    <row r="30" spans="2:254" ht="15.75">
      <c r="B30" s="52"/>
      <c r="C30" s="52"/>
      <c r="D30" s="9"/>
      <c r="E30" s="13"/>
      <c r="F30" s="13"/>
    </row>
    <row r="31" spans="2:254" ht="15.75">
      <c r="B31" s="52"/>
      <c r="C31" s="52"/>
      <c r="D31" s="9"/>
      <c r="E31" s="13"/>
      <c r="F31" s="13"/>
    </row>
    <row r="32" spans="2:254" ht="15.75">
      <c r="B32" s="52"/>
      <c r="C32" s="52"/>
      <c r="D32" s="9"/>
      <c r="E32" s="13"/>
      <c r="F32" s="13"/>
    </row>
    <row r="33" spans="2:6" ht="15.75">
      <c r="B33" s="52"/>
      <c r="C33" s="52"/>
      <c r="D33" s="9"/>
      <c r="E33" s="13"/>
      <c r="F33" s="13"/>
    </row>
    <row r="34" spans="2:6" ht="15.75">
      <c r="B34" s="52"/>
      <c r="C34" s="52"/>
      <c r="D34" s="9"/>
      <c r="E34" s="13"/>
      <c r="F34" s="13"/>
    </row>
    <row r="35" spans="2:6" ht="15.75">
      <c r="B35" s="52"/>
      <c r="C35" s="52"/>
      <c r="D35" s="9"/>
      <c r="E35" s="13"/>
      <c r="F35" s="13"/>
    </row>
    <row r="36" spans="2:6" ht="15.75">
      <c r="B36" s="52"/>
      <c r="C36" s="52"/>
      <c r="D36" s="9"/>
      <c r="E36" s="13"/>
      <c r="F36" s="13"/>
    </row>
    <row r="37" spans="2:6" ht="15.75">
      <c r="B37" s="52"/>
      <c r="C37" s="52"/>
      <c r="D37" s="9"/>
      <c r="E37" s="13"/>
      <c r="F37" s="13"/>
    </row>
    <row r="38" spans="2:6" ht="15.75">
      <c r="B38" s="52"/>
      <c r="C38" s="52"/>
      <c r="D38" s="9"/>
      <c r="E38" s="13"/>
      <c r="F38" s="13"/>
    </row>
    <row r="39" spans="2:6" ht="15.75">
      <c r="B39" s="52"/>
      <c r="C39" s="52"/>
      <c r="D39" s="9"/>
      <c r="E39" s="13"/>
      <c r="F39" s="13"/>
    </row>
    <row r="40" spans="2:6" ht="15.75">
      <c r="B40" s="52"/>
      <c r="C40" s="52"/>
      <c r="D40" s="9"/>
      <c r="E40" s="13"/>
      <c r="F40" s="13"/>
    </row>
    <row r="41" spans="2:6" ht="15.75">
      <c r="B41" s="52"/>
      <c r="C41" s="52"/>
      <c r="D41" s="9"/>
      <c r="E41" s="13"/>
      <c r="F41" s="13"/>
    </row>
    <row r="42" spans="2:6" ht="15.75">
      <c r="B42" s="9"/>
      <c r="C42" s="14"/>
      <c r="D42" s="22"/>
      <c r="E42" s="22"/>
      <c r="F42" s="13"/>
    </row>
    <row r="43" spans="2:6" ht="18">
      <c r="B43" s="77" t="s">
        <v>8</v>
      </c>
      <c r="C43" s="21"/>
      <c r="D43" s="21"/>
      <c r="E43" s="21"/>
      <c r="F43" s="13"/>
    </row>
    <row r="44" spans="2:6" ht="18">
      <c r="B44" s="77" t="s">
        <v>9</v>
      </c>
      <c r="C44" s="78"/>
      <c r="D44" s="78"/>
      <c r="E44" s="78"/>
      <c r="F44" s="13"/>
    </row>
    <row r="45" spans="2:6" ht="18">
      <c r="B45" s="77" t="s">
        <v>10</v>
      </c>
      <c r="C45" s="78"/>
      <c r="D45" s="78"/>
      <c r="E45" s="78"/>
    </row>
    <row r="46" spans="2:6" ht="18">
      <c r="B46" s="77" t="s">
        <v>11</v>
      </c>
      <c r="C46" s="78"/>
      <c r="D46" s="78"/>
      <c r="E46" s="78"/>
    </row>
    <row r="47" spans="2:6" ht="18">
      <c r="B47" s="77" t="s">
        <v>12</v>
      </c>
      <c r="C47" s="78"/>
      <c r="D47" s="78"/>
      <c r="E47" s="78"/>
    </row>
    <row r="48" spans="2:6" ht="18">
      <c r="B48" s="77" t="s">
        <v>13</v>
      </c>
      <c r="C48" s="78"/>
      <c r="D48" s="78"/>
      <c r="E48" s="79"/>
    </row>
    <row r="49" spans="2:5" ht="18">
      <c r="B49" s="77" t="s">
        <v>14</v>
      </c>
      <c r="C49" s="78"/>
      <c r="D49" s="78"/>
      <c r="E49" s="78"/>
    </row>
    <row r="50" spans="2:5" ht="18">
      <c r="B50" s="77" t="s">
        <v>15</v>
      </c>
      <c r="C50" s="78"/>
      <c r="D50" s="78"/>
      <c r="E50" s="78"/>
    </row>
    <row r="51" spans="2:5" ht="18">
      <c r="B51" s="77" t="s">
        <v>16</v>
      </c>
      <c r="C51" s="78"/>
      <c r="D51" s="78"/>
      <c r="E51" s="78"/>
    </row>
    <row r="52" spans="2:5" ht="18">
      <c r="B52" s="77" t="s">
        <v>17</v>
      </c>
      <c r="C52" s="78"/>
      <c r="D52" s="78"/>
      <c r="E52" s="78"/>
    </row>
    <row r="53" spans="2:5" ht="18">
      <c r="B53" s="77" t="s">
        <v>18</v>
      </c>
      <c r="C53" s="78"/>
      <c r="D53" s="78"/>
      <c r="E53" s="78"/>
    </row>
    <row r="54" spans="2:5" ht="18">
      <c r="B54" s="77" t="s">
        <v>19</v>
      </c>
      <c r="C54" s="78"/>
      <c r="D54" s="78"/>
      <c r="E54" s="78"/>
    </row>
    <row r="55" spans="2:5" ht="18">
      <c r="B55" s="77" t="s">
        <v>60</v>
      </c>
      <c r="C55" s="78"/>
      <c r="D55" s="78"/>
      <c r="E55" s="78"/>
    </row>
    <row r="56" spans="2:5" ht="18">
      <c r="B56" s="77" t="s">
        <v>21</v>
      </c>
      <c r="C56" s="78"/>
      <c r="D56" s="78"/>
      <c r="E56" s="78"/>
    </row>
    <row r="57" spans="2:5" ht="18">
      <c r="B57" s="77" t="s">
        <v>22</v>
      </c>
      <c r="C57" s="78"/>
      <c r="D57" s="78"/>
      <c r="E57" s="78"/>
    </row>
    <row r="58" spans="2:5" ht="18">
      <c r="B58" s="77" t="s">
        <v>23</v>
      </c>
      <c r="C58" s="78"/>
      <c r="D58" s="78"/>
      <c r="E58" s="78"/>
    </row>
    <row r="59" spans="2:5" ht="18">
      <c r="B59" s="77" t="s">
        <v>24</v>
      </c>
      <c r="C59" s="78"/>
      <c r="D59" s="78"/>
      <c r="E59" s="79"/>
    </row>
    <row r="60" spans="2:5" ht="18">
      <c r="B60" s="77" t="s">
        <v>25</v>
      </c>
      <c r="C60" s="78"/>
      <c r="D60" s="78"/>
      <c r="E60" s="78"/>
    </row>
    <row r="61" spans="2:5" ht="18">
      <c r="B61" s="77" t="s">
        <v>26</v>
      </c>
      <c r="C61" s="78"/>
      <c r="D61" s="78"/>
      <c r="E61" s="78"/>
    </row>
    <row r="62" spans="2:5" ht="18">
      <c r="B62" s="77" t="s">
        <v>27</v>
      </c>
      <c r="C62" s="78"/>
      <c r="D62" s="78"/>
      <c r="E62" s="78"/>
    </row>
    <row r="63" spans="2:5" ht="18">
      <c r="B63" s="77" t="s">
        <v>28</v>
      </c>
      <c r="C63" s="78"/>
      <c r="D63" s="78"/>
      <c r="E63" s="79"/>
    </row>
    <row r="64" spans="2:5" ht="18">
      <c r="B64" s="77" t="s">
        <v>29</v>
      </c>
      <c r="C64" s="78"/>
      <c r="D64" s="78"/>
      <c r="E64" s="78"/>
    </row>
    <row r="65" spans="2:5" ht="18">
      <c r="B65" s="77" t="s">
        <v>62</v>
      </c>
      <c r="C65" s="78"/>
      <c r="D65" s="78"/>
      <c r="E65" s="78"/>
    </row>
    <row r="66" spans="2:5" ht="18">
      <c r="B66" s="77" t="s">
        <v>31</v>
      </c>
      <c r="C66" s="78"/>
      <c r="D66" s="78"/>
      <c r="E66" s="78"/>
    </row>
    <row r="67" spans="2:5" ht="18">
      <c r="B67" s="77" t="s">
        <v>32</v>
      </c>
      <c r="C67" s="78"/>
      <c r="D67" s="78"/>
      <c r="E67" s="79"/>
    </row>
    <row r="68" spans="2:5" ht="18">
      <c r="B68" s="77" t="s">
        <v>33</v>
      </c>
      <c r="C68" s="78"/>
      <c r="D68" s="78"/>
      <c r="E68" s="78"/>
    </row>
    <row r="69" spans="2:5" ht="18">
      <c r="B69" s="77" t="s">
        <v>34</v>
      </c>
      <c r="C69" s="78"/>
      <c r="D69" s="78"/>
      <c r="E69" s="78"/>
    </row>
    <row r="70" spans="2:5" ht="18">
      <c r="B70" s="77" t="s">
        <v>35</v>
      </c>
      <c r="C70" s="78"/>
      <c r="D70" s="78"/>
      <c r="E70" s="78"/>
    </row>
    <row r="71" spans="2:5" ht="18">
      <c r="B71" s="77" t="s">
        <v>61</v>
      </c>
      <c r="C71" s="78"/>
      <c r="D71" s="78"/>
      <c r="E71" s="78"/>
    </row>
    <row r="72" spans="2:5" ht="15.75">
      <c r="B72" s="9"/>
      <c r="C72" s="10"/>
      <c r="D72" s="7"/>
      <c r="E72" s="7"/>
    </row>
    <row r="73" spans="2:5">
      <c r="B73" s="9"/>
      <c r="C73" s="9"/>
      <c r="D73" s="8"/>
    </row>
    <row r="74" spans="2:5" ht="15.75">
      <c r="B74" s="9"/>
      <c r="C74" s="14"/>
      <c r="D74" s="8"/>
    </row>
    <row r="75" spans="2:5">
      <c r="B75" s="11"/>
      <c r="C75" s="21"/>
      <c r="D75" s="8"/>
    </row>
    <row r="76" spans="2:5">
      <c r="B76" s="11"/>
      <c r="C76" s="78"/>
      <c r="D76" s="8"/>
    </row>
    <row r="77" spans="2:5">
      <c r="B77" s="11"/>
      <c r="C77" s="78"/>
      <c r="D77" s="8"/>
    </row>
    <row r="78" spans="2:5">
      <c r="B78" s="11"/>
      <c r="C78" s="78"/>
      <c r="D78" s="8"/>
    </row>
    <row r="79" spans="2:5">
      <c r="B79" s="11"/>
      <c r="C79" s="78"/>
      <c r="D79" s="8"/>
    </row>
    <row r="80" spans="2:5">
      <c r="B80" s="11"/>
      <c r="C80" s="78"/>
      <c r="D80" s="8"/>
    </row>
    <row r="81" spans="2:4">
      <c r="B81" s="11"/>
      <c r="C81" s="78"/>
      <c r="D81" s="8"/>
    </row>
    <row r="82" spans="2:4">
      <c r="B82" s="11"/>
      <c r="C82" s="78"/>
      <c r="D82" s="8"/>
    </row>
    <row r="83" spans="2:4">
      <c r="B83" s="11"/>
      <c r="C83" s="78"/>
      <c r="D83" s="8"/>
    </row>
    <row r="84" spans="2:4">
      <c r="B84" s="11"/>
      <c r="C84" s="78"/>
      <c r="D84" s="8"/>
    </row>
    <row r="85" spans="2:4">
      <c r="B85" s="11"/>
      <c r="C85" s="78"/>
      <c r="D85" s="8"/>
    </row>
    <row r="86" spans="2:4">
      <c r="B86" s="11"/>
      <c r="C86" s="78"/>
      <c r="D86" s="8"/>
    </row>
    <row r="87" spans="2:4">
      <c r="B87" s="11"/>
      <c r="C87" s="78"/>
      <c r="D87" s="8"/>
    </row>
    <row r="88" spans="2:4">
      <c r="B88" s="11"/>
      <c r="C88" s="78"/>
      <c r="D88" s="8"/>
    </row>
    <row r="89" spans="2:4">
      <c r="B89" s="11"/>
      <c r="C89" s="78"/>
      <c r="D89" s="8"/>
    </row>
    <row r="90" spans="2:4">
      <c r="B90" s="11"/>
      <c r="C90" s="78"/>
      <c r="D90" s="8"/>
    </row>
    <row r="91" spans="2:4">
      <c r="B91" s="11"/>
      <c r="C91" s="78"/>
      <c r="D91" s="8"/>
    </row>
    <row r="92" spans="2:4">
      <c r="B92" s="11"/>
      <c r="C92" s="78"/>
      <c r="D92" s="8"/>
    </row>
    <row r="93" spans="2:4">
      <c r="B93" s="11"/>
      <c r="C93" s="78"/>
      <c r="D93" s="8"/>
    </row>
    <row r="94" spans="2:4">
      <c r="B94" s="11"/>
      <c r="C94" s="78"/>
      <c r="D94" s="8"/>
    </row>
    <row r="95" spans="2:4">
      <c r="B95" s="11"/>
      <c r="C95" s="78"/>
      <c r="D95" s="8"/>
    </row>
    <row r="96" spans="2:4">
      <c r="B96" s="11"/>
      <c r="C96" s="78"/>
      <c r="D96" s="8"/>
    </row>
    <row r="97" spans="2:4">
      <c r="B97" s="11"/>
      <c r="C97" s="78"/>
      <c r="D97" s="8"/>
    </row>
    <row r="98" spans="2:4">
      <c r="B98" s="11"/>
      <c r="C98" s="78"/>
      <c r="D98" s="8"/>
    </row>
    <row r="99" spans="2:4">
      <c r="B99" s="11"/>
      <c r="C99" s="78"/>
      <c r="D99" s="8"/>
    </row>
    <row r="100" spans="2:4">
      <c r="B100" s="11"/>
      <c r="C100" s="78"/>
      <c r="D100" s="8"/>
    </row>
    <row r="101" spans="2:4">
      <c r="B101" s="11"/>
      <c r="C101" s="78"/>
      <c r="D101" s="8"/>
    </row>
    <row r="102" spans="2:4">
      <c r="B102" s="11"/>
      <c r="C102" s="78"/>
      <c r="D102" s="8"/>
    </row>
    <row r="103" spans="2:4">
      <c r="B103" s="12"/>
      <c r="C103" s="78"/>
      <c r="D103" s="8"/>
    </row>
    <row r="104" spans="2:4" ht="15.75">
      <c r="B104" s="9"/>
      <c r="C104" s="10"/>
      <c r="D104" s="8"/>
    </row>
    <row r="105" spans="2:4">
      <c r="B105" s="9"/>
      <c r="C105" s="9"/>
      <c r="D105" s="8"/>
    </row>
    <row r="106" spans="2:4" ht="15.75">
      <c r="B106" s="9"/>
      <c r="C106" s="14"/>
      <c r="D106" s="8"/>
    </row>
    <row r="107" spans="2:4">
      <c r="B107" s="11"/>
      <c r="C107" s="18"/>
      <c r="D107" s="8"/>
    </row>
    <row r="108" spans="2:4">
      <c r="B108" s="11"/>
      <c r="C108" s="78"/>
      <c r="D108" s="8"/>
    </row>
    <row r="109" spans="2:4">
      <c r="B109" s="11"/>
      <c r="C109" s="78"/>
      <c r="D109" s="8"/>
    </row>
    <row r="110" spans="2:4">
      <c r="B110" s="11"/>
      <c r="C110" s="78"/>
      <c r="D110" s="8"/>
    </row>
    <row r="111" spans="2:4">
      <c r="B111" s="11"/>
      <c r="C111" s="78"/>
      <c r="D111" s="8"/>
    </row>
    <row r="112" spans="2:4">
      <c r="B112" s="11"/>
      <c r="C112" s="79"/>
      <c r="D112" s="8"/>
    </row>
    <row r="113" spans="2:4">
      <c r="B113" s="11"/>
      <c r="C113" s="78"/>
      <c r="D113" s="8"/>
    </row>
    <row r="114" spans="2:4">
      <c r="B114" s="11"/>
      <c r="C114" s="78"/>
      <c r="D114" s="8"/>
    </row>
    <row r="115" spans="2:4">
      <c r="B115" s="11"/>
      <c r="C115" s="78"/>
      <c r="D115" s="8"/>
    </row>
    <row r="116" spans="2:4">
      <c r="B116" s="11"/>
      <c r="C116" s="78"/>
      <c r="D116" s="8"/>
    </row>
    <row r="117" spans="2:4">
      <c r="B117" s="11"/>
      <c r="C117" s="78"/>
      <c r="D117" s="8"/>
    </row>
    <row r="118" spans="2:4">
      <c r="B118" s="11"/>
      <c r="C118" s="78"/>
      <c r="D118" s="8"/>
    </row>
    <row r="119" spans="2:4">
      <c r="B119" s="11"/>
      <c r="C119" s="78"/>
      <c r="D119" s="8"/>
    </row>
    <row r="120" spans="2:4">
      <c r="B120" s="11"/>
      <c r="C120" s="78"/>
      <c r="D120" s="8"/>
    </row>
    <row r="121" spans="2:4">
      <c r="B121" s="11"/>
      <c r="C121" s="78"/>
      <c r="D121" s="8"/>
    </row>
    <row r="122" spans="2:4">
      <c r="B122" s="11"/>
      <c r="C122" s="78"/>
      <c r="D122" s="8"/>
    </row>
    <row r="123" spans="2:4">
      <c r="B123" s="11"/>
      <c r="C123" s="79"/>
      <c r="D123" s="8"/>
    </row>
    <row r="124" spans="2:4">
      <c r="B124" s="11"/>
      <c r="C124" s="78"/>
      <c r="D124" s="8"/>
    </row>
    <row r="125" spans="2:4">
      <c r="B125" s="11"/>
      <c r="C125" s="78"/>
      <c r="D125" s="8"/>
    </row>
    <row r="126" spans="2:4">
      <c r="B126" s="11"/>
      <c r="C126" s="78"/>
      <c r="D126" s="8"/>
    </row>
    <row r="127" spans="2:4">
      <c r="B127" s="11"/>
      <c r="C127" s="79"/>
      <c r="D127" s="8"/>
    </row>
    <row r="128" spans="2:4">
      <c r="B128" s="11"/>
      <c r="C128" s="78"/>
      <c r="D128" s="8"/>
    </row>
    <row r="129" spans="2:4">
      <c r="B129" s="11"/>
      <c r="C129" s="78"/>
      <c r="D129" s="8"/>
    </row>
    <row r="130" spans="2:4">
      <c r="B130" s="11"/>
      <c r="C130" s="78"/>
      <c r="D130" s="8"/>
    </row>
    <row r="131" spans="2:4">
      <c r="B131" s="11"/>
      <c r="C131" s="79"/>
      <c r="D131" s="8"/>
    </row>
    <row r="132" spans="2:4">
      <c r="B132" s="11"/>
      <c r="C132" s="78"/>
      <c r="D132" s="8"/>
    </row>
    <row r="133" spans="2:4">
      <c r="B133" s="11"/>
      <c r="C133" s="78"/>
      <c r="D133" s="8"/>
    </row>
    <row r="134" spans="2:4">
      <c r="B134" s="11"/>
      <c r="C134" s="78"/>
      <c r="D134" s="8"/>
    </row>
    <row r="135" spans="2:4">
      <c r="B135" s="12"/>
      <c r="C135" s="78"/>
      <c r="D135" s="8"/>
    </row>
    <row r="136" spans="2:4" ht="15.75">
      <c r="B136" s="9"/>
      <c r="C136" s="10"/>
      <c r="D136" s="8"/>
    </row>
    <row r="137" spans="2:4">
      <c r="B137" s="9"/>
      <c r="C137" s="9"/>
      <c r="D137" s="8"/>
    </row>
    <row r="138" spans="2:4">
      <c r="B138" s="13"/>
      <c r="C138" s="13"/>
    </row>
    <row r="139" spans="2:4">
      <c r="B139" s="13"/>
      <c r="C139" s="13"/>
    </row>
    <row r="140" spans="2:4">
      <c r="B140" s="13"/>
      <c r="C140" s="13"/>
    </row>
    <row r="141" spans="2:4">
      <c r="B141" s="13"/>
      <c r="C141" s="13"/>
    </row>
    <row r="142" spans="2:4">
      <c r="B142" s="13"/>
      <c r="C142" s="13"/>
    </row>
    <row r="143" spans="2:4">
      <c r="B143" s="13"/>
      <c r="C143" s="13"/>
    </row>
    <row r="144" spans="2:4">
      <c r="B144" s="13"/>
      <c r="C144" s="13"/>
    </row>
    <row r="145" spans="2:3">
      <c r="B145" s="13"/>
      <c r="C145" s="13"/>
    </row>
    <row r="146" spans="2:3">
      <c r="B146" s="13"/>
      <c r="C146" s="13"/>
    </row>
    <row r="147" spans="2:3">
      <c r="B147" s="13"/>
      <c r="C147" s="13"/>
    </row>
    <row r="148" spans="2:3">
      <c r="B148" s="13"/>
      <c r="C148" s="13"/>
    </row>
    <row r="149" spans="2:3">
      <c r="B149" s="13"/>
      <c r="C149" s="13"/>
    </row>
    <row r="150" spans="2:3">
      <c r="B150" s="13"/>
      <c r="C150" s="13"/>
    </row>
    <row r="151" spans="2:3">
      <c r="B151" s="13"/>
      <c r="C151" s="13"/>
    </row>
    <row r="152" spans="2:3">
      <c r="B152" s="13"/>
      <c r="C152" s="13"/>
    </row>
    <row r="153" spans="2:3">
      <c r="B153" s="13"/>
      <c r="C153" s="13"/>
    </row>
    <row r="154" spans="2:3">
      <c r="B154" s="13"/>
      <c r="C154" s="13"/>
    </row>
    <row r="155" spans="2:3">
      <c r="B155" s="13"/>
      <c r="C155" s="13"/>
    </row>
    <row r="156" spans="2:3">
      <c r="B156" s="13"/>
      <c r="C156" s="13"/>
    </row>
    <row r="157" spans="2:3">
      <c r="B157" s="13"/>
      <c r="C157" s="13"/>
    </row>
    <row r="158" spans="2:3">
      <c r="B158" s="13"/>
      <c r="C158" s="13"/>
    </row>
    <row r="159" spans="2:3">
      <c r="B159" s="13"/>
      <c r="C159" s="13"/>
    </row>
    <row r="160" spans="2:3">
      <c r="B160" s="13"/>
      <c r="C160" s="13"/>
    </row>
    <row r="161" spans="2:3">
      <c r="B161" s="13"/>
      <c r="C161" s="13"/>
    </row>
    <row r="162" spans="2:3">
      <c r="B162" s="13"/>
      <c r="C162" s="13"/>
    </row>
    <row r="163" spans="2:3">
      <c r="B163" s="13"/>
      <c r="C163" s="13"/>
    </row>
    <row r="164" spans="2:3">
      <c r="B164" s="13"/>
      <c r="C164" s="13"/>
    </row>
    <row r="165" spans="2:3">
      <c r="B165" s="13"/>
      <c r="C165" s="13"/>
    </row>
    <row r="166" spans="2:3">
      <c r="B166" s="13"/>
      <c r="C166" s="13"/>
    </row>
    <row r="167" spans="2:3">
      <c r="B167" s="13"/>
      <c r="C167" s="13"/>
    </row>
    <row r="168" spans="2:3">
      <c r="B168" s="13"/>
      <c r="C168" s="13"/>
    </row>
    <row r="169" spans="2:3">
      <c r="B169" s="13"/>
      <c r="C169" s="13"/>
    </row>
    <row r="170" spans="2:3">
      <c r="B170" s="13"/>
      <c r="C170" s="13"/>
    </row>
    <row r="171" spans="2:3">
      <c r="B171" s="13"/>
      <c r="C171" s="13"/>
    </row>
    <row r="172" spans="2:3">
      <c r="B172" s="13"/>
      <c r="C172" s="13"/>
    </row>
    <row r="173" spans="2:3">
      <c r="B173" s="13"/>
      <c r="C173" s="13"/>
    </row>
    <row r="174" spans="2:3">
      <c r="B174" s="13"/>
      <c r="C174" s="13"/>
    </row>
    <row r="175" spans="2:3">
      <c r="B175" s="13"/>
      <c r="C175" s="13"/>
    </row>
    <row r="176" spans="2:3">
      <c r="B176" s="13"/>
      <c r="C176" s="13"/>
    </row>
    <row r="177" spans="2:3">
      <c r="B177" s="13"/>
      <c r="C177" s="13"/>
    </row>
    <row r="178" spans="2:3">
      <c r="B178" s="13"/>
      <c r="C178" s="13"/>
    </row>
    <row r="179" spans="2:3">
      <c r="B179" s="13"/>
      <c r="C179" s="13"/>
    </row>
    <row r="180" spans="2:3">
      <c r="B180" s="13"/>
      <c r="C180" s="13"/>
    </row>
    <row r="181" spans="2:3">
      <c r="B181" s="13"/>
      <c r="C181" s="13"/>
    </row>
    <row r="182" spans="2:3">
      <c r="B182" s="13"/>
      <c r="C182" s="13"/>
    </row>
    <row r="183" spans="2:3">
      <c r="B183" s="13"/>
      <c r="C183" s="13"/>
    </row>
    <row r="184" spans="2:3">
      <c r="B184" s="13"/>
      <c r="C184" s="13"/>
    </row>
    <row r="185" spans="2:3">
      <c r="B185" s="13"/>
      <c r="C185" s="13"/>
    </row>
    <row r="186" spans="2:3">
      <c r="B186" s="13"/>
      <c r="C186" s="13"/>
    </row>
    <row r="187" spans="2:3">
      <c r="B187" s="13"/>
      <c r="C187" s="13"/>
    </row>
    <row r="188" spans="2:3">
      <c r="B188" s="13"/>
      <c r="C188" s="13"/>
    </row>
    <row r="189" spans="2:3">
      <c r="B189" s="13"/>
      <c r="C189" s="13"/>
    </row>
    <row r="190" spans="2:3">
      <c r="B190" s="13"/>
      <c r="C190" s="13"/>
    </row>
    <row r="191" spans="2:3">
      <c r="B191" s="13"/>
      <c r="C191" s="13"/>
    </row>
    <row r="192" spans="2:3">
      <c r="B192" s="13"/>
      <c r="C192" s="13"/>
    </row>
    <row r="193" spans="2:3">
      <c r="B193" s="13"/>
      <c r="C193" s="13"/>
    </row>
    <row r="194" spans="2:3">
      <c r="B194" s="13"/>
      <c r="C194" s="13"/>
    </row>
    <row r="195" spans="2:3">
      <c r="B195" s="13"/>
      <c r="C195" s="13"/>
    </row>
    <row r="196" spans="2:3">
      <c r="B196" s="13"/>
      <c r="C196" s="13"/>
    </row>
    <row r="197" spans="2:3">
      <c r="B197" s="13"/>
      <c r="C197" s="13"/>
    </row>
    <row r="198" spans="2:3">
      <c r="B198" s="13"/>
      <c r="C198" s="13"/>
    </row>
    <row r="199" spans="2:3">
      <c r="B199" s="13"/>
      <c r="C199" s="13"/>
    </row>
    <row r="200" spans="2:3">
      <c r="B200" s="13"/>
      <c r="C200" s="13"/>
    </row>
    <row r="201" spans="2:3">
      <c r="B201" s="13"/>
      <c r="C201" s="13"/>
    </row>
    <row r="202" spans="2:3">
      <c r="B202" s="13"/>
      <c r="C202" s="13"/>
    </row>
    <row r="203" spans="2:3">
      <c r="B203" s="13"/>
      <c r="C203" s="13"/>
    </row>
    <row r="204" spans="2:3">
      <c r="B204" s="13"/>
      <c r="C204" s="13"/>
    </row>
    <row r="205" spans="2:3">
      <c r="B205" s="13"/>
      <c r="C205" s="13"/>
    </row>
    <row r="206" spans="2:3">
      <c r="B206" s="13"/>
      <c r="C206" s="13"/>
    </row>
    <row r="207" spans="2:3">
      <c r="B207" s="13"/>
      <c r="C207" s="13"/>
    </row>
    <row r="208" spans="2:3">
      <c r="B208" s="13"/>
      <c r="C208" s="13"/>
    </row>
    <row r="209" spans="2:3">
      <c r="B209" s="13"/>
      <c r="C209" s="13"/>
    </row>
    <row r="210" spans="2:3">
      <c r="B210" s="13"/>
      <c r="C210" s="13"/>
    </row>
    <row r="211" spans="2:3">
      <c r="B211" s="13"/>
      <c r="C211" s="13"/>
    </row>
    <row r="212" spans="2:3">
      <c r="B212" s="13"/>
      <c r="C212" s="13"/>
    </row>
    <row r="213" spans="2:3">
      <c r="B213" s="13"/>
      <c r="C213" s="13"/>
    </row>
    <row r="214" spans="2:3">
      <c r="B214" s="13"/>
      <c r="C214" s="13"/>
    </row>
    <row r="215" spans="2:3">
      <c r="B215" s="13"/>
      <c r="C215" s="13"/>
    </row>
    <row r="216" spans="2:3">
      <c r="B216" s="13"/>
      <c r="C216" s="13"/>
    </row>
    <row r="217" spans="2:3">
      <c r="B217" s="13"/>
      <c r="C217" s="13"/>
    </row>
    <row r="218" spans="2:3">
      <c r="B218" s="13"/>
      <c r="C218" s="13"/>
    </row>
    <row r="219" spans="2:3">
      <c r="B219" s="13"/>
      <c r="C219" s="13"/>
    </row>
    <row r="220" spans="2:3">
      <c r="B220" s="13"/>
      <c r="C220" s="13"/>
    </row>
    <row r="221" spans="2:3">
      <c r="B221" s="13"/>
      <c r="C221" s="13"/>
    </row>
    <row r="222" spans="2:3">
      <c r="B222" s="13"/>
      <c r="C222" s="13"/>
    </row>
    <row r="223" spans="2:3">
      <c r="B223" s="13"/>
      <c r="C223" s="13"/>
    </row>
    <row r="224" spans="2:3">
      <c r="B224" s="13"/>
      <c r="C224" s="13"/>
    </row>
    <row r="225" spans="2:3">
      <c r="B225" s="13"/>
      <c r="C225" s="13"/>
    </row>
    <row r="226" spans="2:3">
      <c r="B226" s="13"/>
      <c r="C226" s="13"/>
    </row>
    <row r="227" spans="2:3">
      <c r="B227" s="13"/>
      <c r="C227" s="13"/>
    </row>
    <row r="228" spans="2:3">
      <c r="B228" s="13"/>
      <c r="C228" s="13"/>
    </row>
    <row r="229" spans="2:3">
      <c r="B229" s="13"/>
      <c r="C229" s="13"/>
    </row>
    <row r="230" spans="2:3">
      <c r="B230" s="13"/>
      <c r="C230" s="13"/>
    </row>
    <row r="231" spans="2:3">
      <c r="B231" s="13"/>
      <c r="C231" s="13"/>
    </row>
    <row r="232" spans="2:3">
      <c r="B232" s="13"/>
      <c r="C232" s="13"/>
    </row>
    <row r="233" spans="2:3">
      <c r="B233" s="13"/>
      <c r="C233" s="13"/>
    </row>
    <row r="234" spans="2:3">
      <c r="B234" s="13"/>
      <c r="C234" s="13"/>
    </row>
    <row r="235" spans="2:3">
      <c r="B235" s="13"/>
      <c r="C235" s="13"/>
    </row>
    <row r="236" spans="2:3">
      <c r="B236" s="13"/>
      <c r="C236" s="13"/>
    </row>
    <row r="237" spans="2:3">
      <c r="B237" s="13"/>
      <c r="C237" s="13"/>
    </row>
    <row r="238" spans="2:3">
      <c r="B238" s="13"/>
      <c r="C238" s="13"/>
    </row>
    <row r="239" spans="2:3">
      <c r="B239" s="13"/>
      <c r="C239" s="13"/>
    </row>
    <row r="240" spans="2:3">
      <c r="B240" s="13"/>
      <c r="C240" s="13"/>
    </row>
    <row r="241" spans="2:3">
      <c r="B241" s="13"/>
      <c r="C241" s="13"/>
    </row>
    <row r="242" spans="2:3">
      <c r="B242" s="13"/>
      <c r="C242" s="13"/>
    </row>
    <row r="243" spans="2:3">
      <c r="B243" s="13"/>
      <c r="C243" s="13"/>
    </row>
    <row r="244" spans="2:3">
      <c r="B244" s="13"/>
      <c r="C244" s="13"/>
    </row>
    <row r="245" spans="2:3">
      <c r="B245" s="13"/>
      <c r="C245" s="13"/>
    </row>
    <row r="246" spans="2:3">
      <c r="B246" s="13"/>
      <c r="C246" s="13"/>
    </row>
    <row r="247" spans="2:3">
      <c r="B247" s="13"/>
      <c r="C247" s="13"/>
    </row>
    <row r="248" spans="2:3">
      <c r="B248" s="13"/>
      <c r="C248" s="13"/>
    </row>
    <row r="249" spans="2:3">
      <c r="B249" s="13"/>
      <c r="C249" s="13"/>
    </row>
    <row r="250" spans="2:3">
      <c r="B250" s="13"/>
      <c r="C250" s="13"/>
    </row>
    <row r="251" spans="2:3">
      <c r="B251" s="13"/>
      <c r="C251" s="13"/>
    </row>
    <row r="252" spans="2:3">
      <c r="B252" s="13"/>
      <c r="C252" s="13"/>
    </row>
    <row r="253" spans="2:3">
      <c r="B253" s="13"/>
      <c r="C253" s="13"/>
    </row>
    <row r="254" spans="2:3">
      <c r="B254" s="13"/>
      <c r="C254" s="13"/>
    </row>
    <row r="255" spans="2:3">
      <c r="B255" s="13"/>
      <c r="C255" s="13"/>
    </row>
    <row r="256" spans="2:3">
      <c r="B256" s="13"/>
      <c r="C256" s="13"/>
    </row>
    <row r="257" spans="2:3">
      <c r="B257" s="13"/>
      <c r="C257" s="13"/>
    </row>
    <row r="258" spans="2:3">
      <c r="B258" s="13"/>
      <c r="C258" s="13"/>
    </row>
    <row r="259" spans="2:3">
      <c r="B259" s="13"/>
      <c r="C259" s="13"/>
    </row>
    <row r="260" spans="2:3">
      <c r="B260" s="13"/>
      <c r="C260" s="13"/>
    </row>
    <row r="261" spans="2:3">
      <c r="B261" s="13"/>
      <c r="C261" s="13"/>
    </row>
    <row r="262" spans="2:3">
      <c r="B262" s="13"/>
      <c r="C262" s="13"/>
    </row>
    <row r="263" spans="2:3">
      <c r="B263" s="13"/>
      <c r="C263" s="13"/>
    </row>
    <row r="264" spans="2:3">
      <c r="B264" s="13"/>
      <c r="C264" s="13"/>
    </row>
    <row r="265" spans="2:3">
      <c r="B265" s="13"/>
      <c r="C265" s="13"/>
    </row>
    <row r="266" spans="2:3">
      <c r="B266" s="13"/>
      <c r="C266" s="13"/>
    </row>
    <row r="267" spans="2:3">
      <c r="B267" s="13"/>
      <c r="C267" s="13"/>
    </row>
    <row r="268" spans="2:3">
      <c r="B268" s="13"/>
      <c r="C268" s="13"/>
    </row>
    <row r="269" spans="2:3">
      <c r="B269" s="13"/>
      <c r="C269" s="13"/>
    </row>
    <row r="270" spans="2:3">
      <c r="B270" s="13"/>
      <c r="C270" s="13"/>
    </row>
    <row r="271" spans="2:3">
      <c r="B271" s="13"/>
      <c r="C271" s="13"/>
    </row>
    <row r="272" spans="2:3">
      <c r="B272" s="13"/>
      <c r="C272" s="13"/>
    </row>
    <row r="273" spans="2:3">
      <c r="B273" s="13"/>
      <c r="C273" s="13"/>
    </row>
    <row r="274" spans="2:3">
      <c r="B274" s="13"/>
      <c r="C274" s="13"/>
    </row>
    <row r="275" spans="2:3">
      <c r="B275" s="13"/>
      <c r="C275" s="13"/>
    </row>
    <row r="276" spans="2:3">
      <c r="B276" s="13"/>
      <c r="C276" s="13"/>
    </row>
    <row r="277" spans="2:3">
      <c r="B277" s="13"/>
      <c r="C277" s="13"/>
    </row>
    <row r="278" spans="2:3">
      <c r="B278" s="13"/>
      <c r="C278" s="13"/>
    </row>
    <row r="279" spans="2:3">
      <c r="B279" s="13"/>
      <c r="C279" s="13"/>
    </row>
    <row r="280" spans="2:3">
      <c r="B280" s="13"/>
      <c r="C280" s="13"/>
    </row>
    <row r="281" spans="2:3">
      <c r="B281" s="13"/>
      <c r="C281" s="13"/>
    </row>
    <row r="282" spans="2:3">
      <c r="B282" s="13"/>
      <c r="C282" s="13"/>
    </row>
    <row r="283" spans="2:3">
      <c r="B283" s="13"/>
      <c r="C283" s="13"/>
    </row>
    <row r="284" spans="2:3">
      <c r="B284" s="13"/>
      <c r="C284" s="13"/>
    </row>
    <row r="285" spans="2:3">
      <c r="B285" s="13"/>
      <c r="C285" s="13"/>
    </row>
    <row r="286" spans="2:3">
      <c r="B286" s="13"/>
      <c r="C286" s="13"/>
    </row>
    <row r="287" spans="2:3">
      <c r="B287" s="13"/>
      <c r="C287" s="13"/>
    </row>
    <row r="288" spans="2:3">
      <c r="B288" s="13"/>
      <c r="C288" s="13"/>
    </row>
    <row r="289" spans="2:3">
      <c r="B289" s="13"/>
      <c r="C289" s="13"/>
    </row>
    <row r="290" spans="2:3">
      <c r="B290" s="13"/>
      <c r="C290" s="13"/>
    </row>
    <row r="291" spans="2:3">
      <c r="B291" s="13"/>
      <c r="C291" s="13"/>
    </row>
    <row r="292" spans="2:3">
      <c r="B292" s="13"/>
      <c r="C292" s="13"/>
    </row>
    <row r="293" spans="2:3">
      <c r="B293" s="13"/>
      <c r="C293" s="13"/>
    </row>
    <row r="294" spans="2:3">
      <c r="B294" s="13"/>
      <c r="C294" s="13"/>
    </row>
    <row r="295" spans="2:3">
      <c r="B295" s="13"/>
      <c r="C295" s="13"/>
    </row>
    <row r="296" spans="2:3">
      <c r="B296" s="13"/>
      <c r="C296" s="13"/>
    </row>
    <row r="297" spans="2:3">
      <c r="B297" s="13"/>
      <c r="C297" s="13"/>
    </row>
    <row r="298" spans="2:3">
      <c r="B298" s="13"/>
      <c r="C298" s="13"/>
    </row>
    <row r="299" spans="2:3">
      <c r="B299" s="13"/>
      <c r="C299" s="13"/>
    </row>
    <row r="300" spans="2:3">
      <c r="B300" s="13"/>
      <c r="C300" s="13"/>
    </row>
    <row r="301" spans="2:3">
      <c r="B301" s="13"/>
      <c r="C301" s="13"/>
    </row>
    <row r="302" spans="2:3">
      <c r="B302" s="13"/>
      <c r="C302" s="13"/>
    </row>
    <row r="303" spans="2:3">
      <c r="B303" s="13"/>
      <c r="C303" s="13"/>
    </row>
    <row r="304" spans="2:3">
      <c r="B304" s="13"/>
      <c r="C304" s="13"/>
    </row>
    <row r="305" spans="2:3">
      <c r="B305" s="13"/>
      <c r="C305" s="13"/>
    </row>
    <row r="306" spans="2:3">
      <c r="B306" s="13"/>
      <c r="C306" s="13"/>
    </row>
    <row r="307" spans="2:3">
      <c r="B307" s="13"/>
      <c r="C307" s="13"/>
    </row>
    <row r="308" spans="2:3">
      <c r="B308" s="13"/>
      <c r="C308" s="13"/>
    </row>
    <row r="309" spans="2:3">
      <c r="B309" s="13"/>
      <c r="C309" s="13"/>
    </row>
    <row r="310" spans="2:3">
      <c r="B310" s="13"/>
      <c r="C310" s="13"/>
    </row>
    <row r="311" spans="2:3">
      <c r="B311" s="13"/>
      <c r="C311" s="13"/>
    </row>
    <row r="312" spans="2:3">
      <c r="B312" s="13"/>
      <c r="C312" s="13"/>
    </row>
    <row r="313" spans="2:3">
      <c r="B313" s="13"/>
      <c r="C313" s="13"/>
    </row>
    <row r="314" spans="2:3">
      <c r="B314" s="13"/>
      <c r="C314" s="13"/>
    </row>
    <row r="315" spans="2:3">
      <c r="B315" s="13"/>
      <c r="C315" s="13"/>
    </row>
    <row r="316" spans="2:3">
      <c r="B316" s="13"/>
      <c r="C316" s="13"/>
    </row>
    <row r="317" spans="2:3">
      <c r="B317" s="13"/>
      <c r="C317" s="13"/>
    </row>
    <row r="318" spans="2:3">
      <c r="B318" s="13"/>
      <c r="C318" s="13"/>
    </row>
    <row r="319" spans="2:3">
      <c r="B319" s="13"/>
      <c r="C319" s="13"/>
    </row>
    <row r="320" spans="2:3">
      <c r="B320" s="13"/>
      <c r="C320" s="13"/>
    </row>
    <row r="321" spans="2:3">
      <c r="B321" s="13"/>
      <c r="C321" s="13"/>
    </row>
    <row r="322" spans="2:3">
      <c r="B322" s="13"/>
      <c r="C322" s="13"/>
    </row>
    <row r="323" spans="2:3">
      <c r="B323" s="13"/>
      <c r="C323" s="13"/>
    </row>
    <row r="324" spans="2:3">
      <c r="B324" s="13"/>
      <c r="C324" s="13"/>
    </row>
    <row r="325" spans="2:3">
      <c r="B325" s="13"/>
      <c r="C325" s="13"/>
    </row>
    <row r="326" spans="2:3">
      <c r="B326" s="13"/>
      <c r="C326" s="13"/>
    </row>
    <row r="327" spans="2:3">
      <c r="B327" s="13"/>
      <c r="C327" s="13"/>
    </row>
    <row r="328" spans="2:3">
      <c r="B328" s="13"/>
      <c r="C328" s="13"/>
    </row>
    <row r="329" spans="2:3">
      <c r="B329" s="13"/>
      <c r="C329" s="13"/>
    </row>
    <row r="330" spans="2:3">
      <c r="B330" s="13"/>
      <c r="C330" s="13"/>
    </row>
    <row r="331" spans="2:3">
      <c r="B331" s="13"/>
      <c r="C331" s="13"/>
    </row>
    <row r="332" spans="2:3">
      <c r="B332" s="13"/>
      <c r="C332" s="13"/>
    </row>
    <row r="333" spans="2:3">
      <c r="B333" s="13"/>
      <c r="C333" s="13"/>
    </row>
    <row r="334" spans="2:3">
      <c r="B334" s="13"/>
      <c r="C334" s="13"/>
    </row>
    <row r="335" spans="2:3">
      <c r="B335" s="13"/>
      <c r="C335" s="13"/>
    </row>
    <row r="336" spans="2:3">
      <c r="B336" s="13"/>
      <c r="C336" s="13"/>
    </row>
    <row r="337" spans="2:3">
      <c r="B337" s="13"/>
      <c r="C337" s="13"/>
    </row>
    <row r="338" spans="2:3">
      <c r="B338" s="13"/>
      <c r="C338" s="13"/>
    </row>
    <row r="339" spans="2:3">
      <c r="B339" s="13"/>
      <c r="C339" s="13"/>
    </row>
    <row r="340" spans="2:3">
      <c r="B340" s="13"/>
      <c r="C340" s="13"/>
    </row>
    <row r="341" spans="2:3">
      <c r="B341" s="13"/>
      <c r="C341" s="13"/>
    </row>
    <row r="342" spans="2:3">
      <c r="B342" s="13"/>
      <c r="C342" s="13"/>
    </row>
    <row r="343" spans="2:3">
      <c r="B343" s="13"/>
      <c r="C343" s="13"/>
    </row>
    <row r="344" spans="2:3">
      <c r="B344" s="13"/>
      <c r="C344" s="13"/>
    </row>
    <row r="345" spans="2:3">
      <c r="B345" s="13"/>
      <c r="C345" s="13"/>
    </row>
    <row r="346" spans="2:3">
      <c r="B346" s="13"/>
      <c r="C346" s="13"/>
    </row>
    <row r="347" spans="2:3">
      <c r="B347" s="13"/>
      <c r="C347" s="13"/>
    </row>
    <row r="348" spans="2:3">
      <c r="B348" s="13"/>
      <c r="C348" s="13"/>
    </row>
    <row r="349" spans="2:3">
      <c r="B349" s="13"/>
      <c r="C349" s="13"/>
    </row>
    <row r="350" spans="2:3">
      <c r="B350" s="13"/>
      <c r="C350" s="13"/>
    </row>
    <row r="351" spans="2:3">
      <c r="B351" s="13"/>
      <c r="C351" s="13"/>
    </row>
    <row r="352" spans="2:3">
      <c r="B352" s="13"/>
      <c r="C352" s="13"/>
    </row>
    <row r="353" spans="2:3">
      <c r="B353" s="13"/>
      <c r="C353" s="13"/>
    </row>
    <row r="354" spans="2:3">
      <c r="B354" s="13"/>
      <c r="C354" s="13"/>
    </row>
    <row r="355" spans="2:3">
      <c r="B355" s="13"/>
      <c r="C355" s="13"/>
    </row>
    <row r="356" spans="2:3">
      <c r="B356" s="13"/>
      <c r="C356" s="13"/>
    </row>
    <row r="357" spans="2:3">
      <c r="B357" s="13"/>
      <c r="C357" s="13"/>
    </row>
    <row r="358" spans="2:3">
      <c r="B358" s="13"/>
      <c r="C358" s="13"/>
    </row>
    <row r="359" spans="2:3">
      <c r="B359" s="13"/>
      <c r="C359" s="13"/>
    </row>
    <row r="360" spans="2:3">
      <c r="B360" s="13"/>
      <c r="C360" s="13"/>
    </row>
    <row r="361" spans="2:3">
      <c r="B361" s="13"/>
      <c r="C361" s="13"/>
    </row>
    <row r="362" spans="2:3">
      <c r="B362" s="13"/>
      <c r="C362" s="13"/>
    </row>
    <row r="363" spans="2:3">
      <c r="B363" s="13"/>
      <c r="C363" s="13"/>
    </row>
    <row r="364" spans="2:3">
      <c r="B364" s="13"/>
      <c r="C364" s="13"/>
    </row>
    <row r="365" spans="2:3">
      <c r="B365" s="13"/>
      <c r="C365" s="13"/>
    </row>
    <row r="366" spans="2:3">
      <c r="B366" s="13"/>
      <c r="C366" s="13"/>
    </row>
    <row r="367" spans="2:3">
      <c r="B367" s="13"/>
      <c r="C367" s="13"/>
    </row>
    <row r="368" spans="2:3">
      <c r="B368" s="13"/>
      <c r="C368" s="13"/>
    </row>
    <row r="369" spans="2:3">
      <c r="B369" s="13"/>
      <c r="C369" s="13"/>
    </row>
    <row r="370" spans="2:3">
      <c r="B370" s="13"/>
      <c r="C370" s="13"/>
    </row>
    <row r="371" spans="2:3">
      <c r="B371" s="13"/>
      <c r="C371" s="13"/>
    </row>
    <row r="372" spans="2:3">
      <c r="B372" s="13"/>
      <c r="C372" s="13"/>
    </row>
    <row r="373" spans="2:3">
      <c r="B373" s="13"/>
      <c r="C373" s="13"/>
    </row>
    <row r="374" spans="2:3">
      <c r="B374" s="13"/>
      <c r="C374" s="13"/>
    </row>
    <row r="375" spans="2:3">
      <c r="B375" s="13"/>
      <c r="C375" s="13"/>
    </row>
    <row r="376" spans="2:3">
      <c r="B376" s="13"/>
      <c r="C376" s="13"/>
    </row>
    <row r="377" spans="2:3">
      <c r="B377" s="13"/>
      <c r="C377" s="13"/>
    </row>
    <row r="378" spans="2:3">
      <c r="B378" s="13"/>
      <c r="C378" s="13"/>
    </row>
    <row r="379" spans="2:3">
      <c r="B379" s="13"/>
      <c r="C379" s="13"/>
    </row>
    <row r="380" spans="2:3">
      <c r="B380" s="13"/>
      <c r="C380" s="13"/>
    </row>
    <row r="381" spans="2:3">
      <c r="B381" s="13"/>
      <c r="C381" s="13"/>
    </row>
    <row r="382" spans="2:3">
      <c r="B382" s="13"/>
      <c r="C382" s="13"/>
    </row>
    <row r="383" spans="2:3">
      <c r="B383" s="13"/>
      <c r="C383" s="13"/>
    </row>
    <row r="384" spans="2:3">
      <c r="B384" s="13"/>
      <c r="C384" s="13"/>
    </row>
    <row r="385" spans="2:3">
      <c r="B385" s="13"/>
      <c r="C385" s="13"/>
    </row>
    <row r="386" spans="2:3">
      <c r="B386" s="13"/>
      <c r="C386" s="13"/>
    </row>
    <row r="387" spans="2:3">
      <c r="B387" s="13"/>
      <c r="C387" s="13"/>
    </row>
    <row r="388" spans="2:3">
      <c r="B388" s="13"/>
      <c r="C388" s="13"/>
    </row>
    <row r="389" spans="2:3">
      <c r="B389" s="13"/>
      <c r="C389" s="13"/>
    </row>
    <row r="390" spans="2:3">
      <c r="B390" s="13"/>
      <c r="C390" s="13"/>
    </row>
    <row r="391" spans="2:3">
      <c r="B391" s="13"/>
      <c r="C391" s="13"/>
    </row>
    <row r="392" spans="2:3">
      <c r="B392" s="13"/>
      <c r="C392" s="13"/>
    </row>
    <row r="393" spans="2:3">
      <c r="B393" s="13"/>
      <c r="C393" s="13"/>
    </row>
    <row r="394" spans="2:3">
      <c r="B394" s="13"/>
      <c r="C394" s="13"/>
    </row>
    <row r="395" spans="2:3">
      <c r="B395" s="13"/>
      <c r="C395" s="13"/>
    </row>
    <row r="396" spans="2:3">
      <c r="B396" s="13"/>
      <c r="C396" s="13"/>
    </row>
    <row r="397" spans="2:3">
      <c r="B397" s="13"/>
      <c r="C397" s="13"/>
    </row>
    <row r="398" spans="2:3">
      <c r="B398" s="13"/>
      <c r="C398" s="13"/>
    </row>
    <row r="399" spans="2:3">
      <c r="B399" s="13"/>
      <c r="C399" s="13"/>
    </row>
    <row r="400" spans="2:3">
      <c r="B400" s="13"/>
      <c r="C400" s="13"/>
    </row>
    <row r="401" spans="2:3">
      <c r="B401" s="13"/>
      <c r="C401" s="13"/>
    </row>
    <row r="402" spans="2:3">
      <c r="B402" s="13"/>
      <c r="C402" s="13"/>
    </row>
    <row r="403" spans="2:3">
      <c r="B403" s="13"/>
      <c r="C403" s="13"/>
    </row>
    <row r="404" spans="2:3">
      <c r="B404" s="13"/>
      <c r="C404" s="13"/>
    </row>
    <row r="405" spans="2:3">
      <c r="B405" s="13"/>
      <c r="C405" s="13"/>
    </row>
    <row r="406" spans="2:3">
      <c r="B406" s="13"/>
      <c r="C406" s="13"/>
    </row>
    <row r="407" spans="2:3">
      <c r="B407" s="13"/>
      <c r="C407" s="13"/>
    </row>
    <row r="408" spans="2:3">
      <c r="B408" s="13"/>
      <c r="C408" s="13"/>
    </row>
    <row r="409" spans="2:3">
      <c r="B409" s="13"/>
      <c r="C409" s="13"/>
    </row>
    <row r="410" spans="2:3">
      <c r="B410" s="13"/>
      <c r="C410" s="13"/>
    </row>
    <row r="411" spans="2:3">
      <c r="B411" s="13"/>
      <c r="C411" s="13"/>
    </row>
    <row r="412" spans="2:3">
      <c r="B412" s="13"/>
      <c r="C412" s="13"/>
    </row>
    <row r="413" spans="2:3">
      <c r="B413" s="13"/>
      <c r="C413" s="13"/>
    </row>
    <row r="414" spans="2:3">
      <c r="B414" s="13"/>
      <c r="C414" s="13"/>
    </row>
    <row r="415" spans="2:3">
      <c r="B415" s="13"/>
      <c r="C415" s="13"/>
    </row>
    <row r="416" spans="2:3">
      <c r="B416" s="13"/>
      <c r="C416" s="13"/>
    </row>
  </sheetData>
  <dataValidations count="1">
    <dataValidation type="list" allowBlank="1" showInputMessage="1" showErrorMessage="1" sqref="C1:F1">
      <formula1>$B$43:$B$71</formula1>
    </dataValidation>
  </dataValidations>
  <printOptions horizontalCentered="1" verticalCentered="1"/>
  <pageMargins left="0" right="0" top="0.25" bottom="0.5" header="0" footer="0.25"/>
  <pageSetup scale="75" orientation="landscape" r:id="rId1"/>
  <headerFooter alignWithMargins="0">
    <oddFooter>&amp;L&amp;8&amp;Z&amp;F</oddFooter>
  </headerFooter>
  <rowBreaks count="2" manualBreakCount="2">
    <brk id="73" min="1" max="3" man="1"/>
    <brk id="105" min="1" max="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U416"/>
  <sheetViews>
    <sheetView workbookViewId="0"/>
  </sheetViews>
  <sheetFormatPr defaultColWidth="15.77734375" defaultRowHeight="15"/>
  <cols>
    <col min="1" max="1" width="3.77734375" customWidth="1"/>
    <col min="2" max="2" width="46" customWidth="1"/>
    <col min="3" max="3" width="20.33203125" customWidth="1"/>
    <col min="4" max="4" width="15.88671875" customWidth="1"/>
    <col min="5" max="5" width="20.33203125" customWidth="1"/>
    <col min="6" max="6" width="16.21875" customWidth="1"/>
    <col min="7" max="7" width="1" customWidth="1"/>
    <col min="9" max="9" width="7.77734375" customWidth="1"/>
  </cols>
  <sheetData>
    <row r="1" spans="1:255" ht="18" customHeight="1">
      <c r="A1" s="170"/>
      <c r="B1" s="164" t="s">
        <v>36</v>
      </c>
      <c r="C1" s="165" t="s">
        <v>11</v>
      </c>
      <c r="D1" s="165"/>
      <c r="E1" s="165"/>
      <c r="F1" s="151"/>
      <c r="G1" s="4"/>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row>
    <row r="2" spans="1:255" ht="18" customHeight="1">
      <c r="A2" s="170"/>
      <c r="B2" s="164" t="s">
        <v>72</v>
      </c>
      <c r="C2" s="164"/>
      <c r="D2" s="164"/>
      <c r="E2" s="164"/>
      <c r="F2" s="152"/>
      <c r="G2" s="15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row>
    <row r="3" spans="1:255" ht="18" customHeight="1">
      <c r="A3" s="170"/>
      <c r="B3" s="164" t="s">
        <v>78</v>
      </c>
      <c r="C3" s="164"/>
      <c r="D3" s="164"/>
      <c r="E3" s="164"/>
      <c r="F3" s="152"/>
      <c r="G3" s="15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row>
    <row r="4" spans="1:255" ht="18" customHeight="1">
      <c r="A4" s="170"/>
      <c r="B4" s="5"/>
      <c r="C4" s="5"/>
      <c r="D4" s="5"/>
      <c r="E4" s="5"/>
      <c r="F4" s="4"/>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row>
    <row r="5" spans="1:255" ht="52.5" customHeight="1">
      <c r="A5" s="170"/>
      <c r="B5" s="166" t="s">
        <v>73</v>
      </c>
      <c r="C5" s="166"/>
      <c r="D5" s="166"/>
      <c r="E5" s="166"/>
      <c r="F5" s="153"/>
      <c r="G5" s="153"/>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row>
    <row r="6" spans="1:255" ht="18" customHeight="1">
      <c r="B6" s="13"/>
      <c r="C6" s="4"/>
      <c r="D6" s="4"/>
      <c r="E6" s="4"/>
      <c r="F6" s="4"/>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5" ht="21.75" customHeight="1" thickBot="1">
      <c r="B7" s="3" t="s">
        <v>6</v>
      </c>
      <c r="C7" s="13"/>
      <c r="D7" s="13"/>
      <c r="E7" s="13"/>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5" ht="20.25" customHeight="1" thickBot="1">
      <c r="B8" s="162"/>
      <c r="C8" s="54">
        <v>1</v>
      </c>
      <c r="D8" s="55">
        <v>2</v>
      </c>
      <c r="E8" s="56">
        <v>3</v>
      </c>
      <c r="F8" s="51"/>
      <c r="G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5" ht="67.7" customHeight="1" thickBot="1">
      <c r="B9" s="57" t="s">
        <v>1</v>
      </c>
      <c r="C9" s="58" t="s">
        <v>74</v>
      </c>
      <c r="D9" s="59" t="s">
        <v>5</v>
      </c>
      <c r="E9" s="60" t="s">
        <v>57</v>
      </c>
      <c r="F9" s="61"/>
      <c r="G9" s="163" t="s">
        <v>0</v>
      </c>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row>
    <row r="10" spans="1:255" ht="33" customHeight="1" thickBot="1">
      <c r="A10" s="15">
        <v>1</v>
      </c>
      <c r="B10" s="62" t="s">
        <v>3</v>
      </c>
      <c r="C10" s="134">
        <v>624047.04</v>
      </c>
      <c r="D10" s="63">
        <v>1</v>
      </c>
      <c r="E10" s="126">
        <f>ROUND(+C10*D10,0)</f>
        <v>624047</v>
      </c>
      <c r="F10" s="64"/>
      <c r="G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row>
    <row r="11" spans="1:255" ht="28.5" customHeight="1" thickBot="1">
      <c r="A11" s="15">
        <v>2</v>
      </c>
      <c r="B11" s="65" t="s">
        <v>4</v>
      </c>
      <c r="C11" s="135">
        <v>306202.52</v>
      </c>
      <c r="D11" s="66">
        <v>0.66666666666666663</v>
      </c>
      <c r="E11" s="67">
        <f>ROUND(+C11*D11,0)</f>
        <v>204135</v>
      </c>
      <c r="F11" s="68"/>
      <c r="G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row>
    <row r="12" spans="1:255" ht="28.5" customHeight="1" thickBot="1">
      <c r="A12" s="15">
        <v>3</v>
      </c>
      <c r="B12" s="69" t="s">
        <v>7</v>
      </c>
      <c r="C12" s="135">
        <v>0</v>
      </c>
      <c r="D12" s="70">
        <v>1</v>
      </c>
      <c r="E12" s="67">
        <f>ROUND(+C12*D12,0)</f>
        <v>0</v>
      </c>
      <c r="F12" s="71"/>
      <c r="G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row>
    <row r="13" spans="1:255" ht="30" customHeight="1" thickBot="1">
      <c r="B13" s="55" t="s">
        <v>2</v>
      </c>
      <c r="C13" s="127">
        <f>C10+C11+C12</f>
        <v>930249.56</v>
      </c>
      <c r="D13" s="72"/>
      <c r="E13" s="73">
        <f>E10+E11+E12</f>
        <v>828182</v>
      </c>
      <c r="F13" s="74"/>
      <c r="G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row>
    <row r="14" spans="1:255" ht="15.75" customHeight="1">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5" ht="13.7" customHeight="1">
      <c r="B15" s="154" t="s">
        <v>39</v>
      </c>
      <c r="C15" s="154"/>
      <c r="D15" s="154"/>
      <c r="E15" s="154"/>
      <c r="F15" s="154"/>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5" ht="15" customHeight="1">
      <c r="B16" s="6"/>
      <c r="C16" s="6"/>
      <c r="D16" s="6"/>
      <c r="E16" s="6"/>
      <c r="F16" s="6"/>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2:254" ht="46.5" customHeight="1">
      <c r="B17" s="168" t="s">
        <v>58</v>
      </c>
      <c r="C17" s="169"/>
      <c r="D17" s="169"/>
      <c r="E17" s="169"/>
      <c r="F17" s="155"/>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pans="2:254" ht="18" customHeight="1">
      <c r="B18" s="155"/>
      <c r="C18" s="155"/>
      <c r="D18" s="155"/>
      <c r="E18" s="155"/>
      <c r="F18" s="155"/>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row>
    <row r="19" spans="2:254" ht="9" customHeight="1">
      <c r="B19" s="155"/>
      <c r="C19" s="155"/>
      <c r="D19" s="155"/>
      <c r="E19" s="155"/>
      <c r="F19" s="155"/>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row>
    <row r="20" spans="2:254" ht="36" customHeight="1">
      <c r="B20" s="167" t="s">
        <v>59</v>
      </c>
      <c r="C20" s="167"/>
      <c r="D20" s="167"/>
      <c r="E20" s="167"/>
      <c r="F20" s="150"/>
      <c r="G20" s="75"/>
      <c r="H20" s="75"/>
      <c r="I20" s="75"/>
      <c r="J20" s="75"/>
      <c r="K20" s="8"/>
      <c r="L20" s="8"/>
    </row>
    <row r="21" spans="2:254">
      <c r="B21" s="76"/>
      <c r="C21" s="76"/>
      <c r="D21" s="76"/>
      <c r="E21" s="76"/>
      <c r="F21" s="76"/>
    </row>
    <row r="22" spans="2:254" ht="15.75">
      <c r="B22" s="3" t="s">
        <v>75</v>
      </c>
      <c r="C22" s="52"/>
      <c r="D22" s="9"/>
      <c r="E22" s="13"/>
      <c r="F22" s="13"/>
    </row>
    <row r="23" spans="2:254" ht="16.5" customHeight="1">
      <c r="B23" s="16" t="s">
        <v>38</v>
      </c>
      <c r="C23" s="52"/>
      <c r="D23" s="9"/>
      <c r="E23" s="13"/>
      <c r="F23" s="13"/>
    </row>
    <row r="24" spans="2:254" ht="15.75">
      <c r="B24" s="52"/>
      <c r="C24" s="52"/>
      <c r="D24" s="9"/>
      <c r="E24" s="13"/>
      <c r="F24" s="13"/>
    </row>
    <row r="25" spans="2:254" ht="15.75">
      <c r="B25" s="52"/>
      <c r="C25" s="52"/>
      <c r="D25" s="9"/>
      <c r="E25" s="13"/>
      <c r="F25" s="13"/>
    </row>
    <row r="26" spans="2:254" ht="15.75">
      <c r="B26" s="52"/>
      <c r="C26" s="52"/>
      <c r="D26" s="9"/>
      <c r="E26" s="13"/>
      <c r="F26" s="13"/>
    </row>
    <row r="27" spans="2:254" ht="15.75">
      <c r="B27" s="52"/>
      <c r="C27" s="52"/>
      <c r="D27" s="9"/>
      <c r="E27" s="13"/>
      <c r="F27" s="13"/>
    </row>
    <row r="28" spans="2:254" ht="15.75">
      <c r="B28" s="52"/>
      <c r="C28" s="52"/>
      <c r="D28" s="9"/>
      <c r="E28" s="13"/>
      <c r="F28" s="13"/>
    </row>
    <row r="29" spans="2:254" ht="15.75">
      <c r="B29" s="52"/>
      <c r="C29" s="52"/>
      <c r="D29" s="9"/>
      <c r="E29" s="13"/>
      <c r="F29" s="13"/>
    </row>
    <row r="30" spans="2:254" ht="15.75">
      <c r="B30" s="52"/>
      <c r="C30" s="52"/>
      <c r="D30" s="9"/>
      <c r="E30" s="13"/>
      <c r="F30" s="13"/>
    </row>
    <row r="31" spans="2:254" ht="15.75">
      <c r="B31" s="52"/>
      <c r="C31" s="52"/>
      <c r="D31" s="9"/>
      <c r="E31" s="13"/>
      <c r="F31" s="13"/>
    </row>
    <row r="32" spans="2:254" ht="15.75">
      <c r="B32" s="52"/>
      <c r="C32" s="52"/>
      <c r="D32" s="9"/>
      <c r="E32" s="13"/>
      <c r="F32" s="13"/>
    </row>
    <row r="33" spans="2:6" ht="15.75">
      <c r="B33" s="52"/>
      <c r="C33" s="52"/>
      <c r="D33" s="9"/>
      <c r="E33" s="13"/>
      <c r="F33" s="13"/>
    </row>
    <row r="34" spans="2:6" ht="15.75">
      <c r="B34" s="52"/>
      <c r="C34" s="52"/>
      <c r="D34" s="9"/>
      <c r="E34" s="13"/>
      <c r="F34" s="13"/>
    </row>
    <row r="35" spans="2:6" ht="15.75">
      <c r="B35" s="52"/>
      <c r="C35" s="52"/>
      <c r="D35" s="9"/>
      <c r="E35" s="13"/>
      <c r="F35" s="13"/>
    </row>
    <row r="36" spans="2:6" ht="15.75">
      <c r="B36" s="52"/>
      <c r="C36" s="52"/>
      <c r="D36" s="9"/>
      <c r="E36" s="13"/>
      <c r="F36" s="13"/>
    </row>
    <row r="37" spans="2:6" ht="15.75">
      <c r="B37" s="52"/>
      <c r="C37" s="52"/>
      <c r="D37" s="9"/>
      <c r="E37" s="13"/>
      <c r="F37" s="13"/>
    </row>
    <row r="38" spans="2:6" ht="15.75">
      <c r="B38" s="52"/>
      <c r="C38" s="52"/>
      <c r="D38" s="9"/>
      <c r="E38" s="13"/>
      <c r="F38" s="13"/>
    </row>
    <row r="39" spans="2:6" ht="15.75">
      <c r="B39" s="52"/>
      <c r="C39" s="52"/>
      <c r="D39" s="9"/>
      <c r="E39" s="13"/>
      <c r="F39" s="13"/>
    </row>
    <row r="40" spans="2:6" ht="15.75">
      <c r="B40" s="52"/>
      <c r="C40" s="52"/>
      <c r="D40" s="9"/>
      <c r="E40" s="13"/>
      <c r="F40" s="13"/>
    </row>
    <row r="41" spans="2:6" ht="15.75">
      <c r="B41" s="52"/>
      <c r="C41" s="52"/>
      <c r="D41" s="9"/>
      <c r="E41" s="13"/>
      <c r="F41" s="13"/>
    </row>
    <row r="42" spans="2:6" ht="15.75">
      <c r="B42" s="9"/>
      <c r="C42" s="14"/>
      <c r="D42" s="22"/>
      <c r="E42" s="22"/>
      <c r="F42" s="13"/>
    </row>
    <row r="43" spans="2:6" ht="18">
      <c r="B43" s="77" t="s">
        <v>8</v>
      </c>
      <c r="C43" s="21"/>
      <c r="D43" s="21"/>
      <c r="E43" s="21"/>
      <c r="F43" s="13"/>
    </row>
    <row r="44" spans="2:6" ht="18">
      <c r="B44" s="77" t="s">
        <v>9</v>
      </c>
      <c r="C44" s="78"/>
      <c r="D44" s="78"/>
      <c r="E44" s="78"/>
      <c r="F44" s="13"/>
    </row>
    <row r="45" spans="2:6" ht="18">
      <c r="B45" s="77" t="s">
        <v>10</v>
      </c>
      <c r="C45" s="78"/>
      <c r="D45" s="78"/>
      <c r="E45" s="78"/>
    </row>
    <row r="46" spans="2:6" ht="18">
      <c r="B46" s="77" t="s">
        <v>11</v>
      </c>
      <c r="C46" s="78"/>
      <c r="D46" s="78"/>
      <c r="E46" s="78"/>
    </row>
    <row r="47" spans="2:6" ht="18">
      <c r="B47" s="77" t="s">
        <v>12</v>
      </c>
      <c r="C47" s="78"/>
      <c r="D47" s="78"/>
      <c r="E47" s="78"/>
    </row>
    <row r="48" spans="2:6" ht="18">
      <c r="B48" s="77" t="s">
        <v>13</v>
      </c>
      <c r="C48" s="78"/>
      <c r="D48" s="78"/>
      <c r="E48" s="79"/>
    </row>
    <row r="49" spans="2:5" ht="18">
      <c r="B49" s="77" t="s">
        <v>14</v>
      </c>
      <c r="C49" s="78"/>
      <c r="D49" s="78"/>
      <c r="E49" s="78"/>
    </row>
    <row r="50" spans="2:5" ht="18">
      <c r="B50" s="77" t="s">
        <v>15</v>
      </c>
      <c r="C50" s="78"/>
      <c r="D50" s="78"/>
      <c r="E50" s="78"/>
    </row>
    <row r="51" spans="2:5" ht="18">
      <c r="B51" s="77" t="s">
        <v>16</v>
      </c>
      <c r="C51" s="78"/>
      <c r="D51" s="78"/>
      <c r="E51" s="78"/>
    </row>
    <row r="52" spans="2:5" ht="18">
      <c r="B52" s="77" t="s">
        <v>17</v>
      </c>
      <c r="C52" s="78"/>
      <c r="D52" s="78"/>
      <c r="E52" s="78"/>
    </row>
    <row r="53" spans="2:5" ht="18">
      <c r="B53" s="77" t="s">
        <v>18</v>
      </c>
      <c r="C53" s="78"/>
      <c r="D53" s="78"/>
      <c r="E53" s="78"/>
    </row>
    <row r="54" spans="2:5" ht="18">
      <c r="B54" s="77" t="s">
        <v>19</v>
      </c>
      <c r="C54" s="78"/>
      <c r="D54" s="78"/>
      <c r="E54" s="78"/>
    </row>
    <row r="55" spans="2:5" ht="18">
      <c r="B55" s="77" t="s">
        <v>60</v>
      </c>
      <c r="C55" s="78"/>
      <c r="D55" s="78"/>
      <c r="E55" s="78"/>
    </row>
    <row r="56" spans="2:5" ht="18">
      <c r="B56" s="77" t="s">
        <v>21</v>
      </c>
      <c r="C56" s="78"/>
      <c r="D56" s="78"/>
      <c r="E56" s="78"/>
    </row>
    <row r="57" spans="2:5" ht="18">
      <c r="B57" s="77" t="s">
        <v>22</v>
      </c>
      <c r="C57" s="78"/>
      <c r="D57" s="78"/>
      <c r="E57" s="78"/>
    </row>
    <row r="58" spans="2:5" ht="18">
      <c r="B58" s="77" t="s">
        <v>23</v>
      </c>
      <c r="C58" s="78"/>
      <c r="D58" s="78"/>
      <c r="E58" s="78"/>
    </row>
    <row r="59" spans="2:5" ht="18">
      <c r="B59" s="77" t="s">
        <v>24</v>
      </c>
      <c r="C59" s="78"/>
      <c r="D59" s="78"/>
      <c r="E59" s="79"/>
    </row>
    <row r="60" spans="2:5" ht="18">
      <c r="B60" s="77" t="s">
        <v>25</v>
      </c>
      <c r="C60" s="78"/>
      <c r="D60" s="78"/>
      <c r="E60" s="78"/>
    </row>
    <row r="61" spans="2:5" ht="18">
      <c r="B61" s="77" t="s">
        <v>26</v>
      </c>
      <c r="C61" s="78"/>
      <c r="D61" s="78"/>
      <c r="E61" s="78"/>
    </row>
    <row r="62" spans="2:5" ht="18">
      <c r="B62" s="77" t="s">
        <v>27</v>
      </c>
      <c r="C62" s="78"/>
      <c r="D62" s="78"/>
      <c r="E62" s="78"/>
    </row>
    <row r="63" spans="2:5" ht="18">
      <c r="B63" s="77" t="s">
        <v>28</v>
      </c>
      <c r="C63" s="78"/>
      <c r="D63" s="78"/>
      <c r="E63" s="79"/>
    </row>
    <row r="64" spans="2:5" ht="18">
      <c r="B64" s="77" t="s">
        <v>29</v>
      </c>
      <c r="C64" s="78"/>
      <c r="D64" s="78"/>
      <c r="E64" s="78"/>
    </row>
    <row r="65" spans="2:5" ht="18">
      <c r="B65" s="77" t="s">
        <v>30</v>
      </c>
      <c r="C65" s="78"/>
      <c r="D65" s="78"/>
      <c r="E65" s="78"/>
    </row>
    <row r="66" spans="2:5" ht="18">
      <c r="B66" s="77" t="s">
        <v>31</v>
      </c>
      <c r="C66" s="78"/>
      <c r="D66" s="78"/>
      <c r="E66" s="78"/>
    </row>
    <row r="67" spans="2:5" ht="18">
      <c r="B67" s="77" t="s">
        <v>32</v>
      </c>
      <c r="C67" s="78"/>
      <c r="D67" s="78"/>
      <c r="E67" s="79"/>
    </row>
    <row r="68" spans="2:5" ht="18">
      <c r="B68" s="77" t="s">
        <v>33</v>
      </c>
      <c r="C68" s="78"/>
      <c r="D68" s="78"/>
      <c r="E68" s="78"/>
    </row>
    <row r="69" spans="2:5" ht="18">
      <c r="B69" s="77" t="s">
        <v>34</v>
      </c>
      <c r="C69" s="78"/>
      <c r="D69" s="78"/>
      <c r="E69" s="78"/>
    </row>
    <row r="70" spans="2:5" ht="18">
      <c r="B70" s="77" t="s">
        <v>35</v>
      </c>
      <c r="C70" s="78"/>
      <c r="D70" s="78"/>
      <c r="E70" s="78"/>
    </row>
    <row r="71" spans="2:5" ht="18">
      <c r="B71" s="77" t="s">
        <v>37</v>
      </c>
      <c r="C71" s="78"/>
      <c r="D71" s="78"/>
      <c r="E71" s="78"/>
    </row>
    <row r="72" spans="2:5" ht="15.75">
      <c r="B72" s="9"/>
      <c r="C72" s="10"/>
      <c r="D72" s="7"/>
      <c r="E72" s="7"/>
    </row>
    <row r="73" spans="2:5">
      <c r="B73" s="9"/>
      <c r="C73" s="9"/>
      <c r="D73" s="8"/>
    </row>
    <row r="74" spans="2:5" ht="15.75">
      <c r="B74" s="9"/>
      <c r="C74" s="14"/>
      <c r="D74" s="8"/>
    </row>
    <row r="75" spans="2:5">
      <c r="B75" s="11"/>
      <c r="C75" s="21"/>
      <c r="D75" s="8"/>
    </row>
    <row r="76" spans="2:5">
      <c r="B76" s="11"/>
      <c r="C76" s="78"/>
      <c r="D76" s="8"/>
    </row>
    <row r="77" spans="2:5">
      <c r="B77" s="11"/>
      <c r="C77" s="78"/>
      <c r="D77" s="8"/>
    </row>
    <row r="78" spans="2:5">
      <c r="B78" s="11"/>
      <c r="C78" s="78"/>
      <c r="D78" s="8"/>
    </row>
    <row r="79" spans="2:5">
      <c r="B79" s="11"/>
      <c r="C79" s="78"/>
      <c r="D79" s="8"/>
    </row>
    <row r="80" spans="2:5">
      <c r="B80" s="11"/>
      <c r="C80" s="78"/>
      <c r="D80" s="8"/>
    </row>
    <row r="81" spans="2:4">
      <c r="B81" s="11"/>
      <c r="C81" s="78"/>
      <c r="D81" s="8"/>
    </row>
    <row r="82" spans="2:4">
      <c r="B82" s="11"/>
      <c r="C82" s="78"/>
      <c r="D82" s="8"/>
    </row>
    <row r="83" spans="2:4">
      <c r="B83" s="11"/>
      <c r="C83" s="78"/>
      <c r="D83" s="8"/>
    </row>
    <row r="84" spans="2:4">
      <c r="B84" s="11"/>
      <c r="C84" s="78"/>
      <c r="D84" s="8"/>
    </row>
    <row r="85" spans="2:4">
      <c r="B85" s="11"/>
      <c r="C85" s="78"/>
      <c r="D85" s="8"/>
    </row>
    <row r="86" spans="2:4">
      <c r="B86" s="11"/>
      <c r="C86" s="78"/>
      <c r="D86" s="8"/>
    </row>
    <row r="87" spans="2:4">
      <c r="B87" s="11"/>
      <c r="C87" s="78"/>
      <c r="D87" s="8"/>
    </row>
    <row r="88" spans="2:4">
      <c r="B88" s="11"/>
      <c r="C88" s="78"/>
      <c r="D88" s="8"/>
    </row>
    <row r="89" spans="2:4">
      <c r="B89" s="11"/>
      <c r="C89" s="78"/>
      <c r="D89" s="8"/>
    </row>
    <row r="90" spans="2:4">
      <c r="B90" s="11"/>
      <c r="C90" s="78"/>
      <c r="D90" s="8"/>
    </row>
    <row r="91" spans="2:4">
      <c r="B91" s="11"/>
      <c r="C91" s="78"/>
      <c r="D91" s="8"/>
    </row>
    <row r="92" spans="2:4">
      <c r="B92" s="11"/>
      <c r="C92" s="78"/>
      <c r="D92" s="8"/>
    </row>
    <row r="93" spans="2:4">
      <c r="B93" s="11"/>
      <c r="C93" s="78"/>
      <c r="D93" s="8"/>
    </row>
    <row r="94" spans="2:4">
      <c r="B94" s="11"/>
      <c r="C94" s="78"/>
      <c r="D94" s="8"/>
    </row>
    <row r="95" spans="2:4">
      <c r="B95" s="11"/>
      <c r="C95" s="78"/>
      <c r="D95" s="8"/>
    </row>
    <row r="96" spans="2:4">
      <c r="B96" s="11"/>
      <c r="C96" s="78"/>
      <c r="D96" s="8"/>
    </row>
    <row r="97" spans="2:4">
      <c r="B97" s="11"/>
      <c r="C97" s="78"/>
      <c r="D97" s="8"/>
    </row>
    <row r="98" spans="2:4">
      <c r="B98" s="11"/>
      <c r="C98" s="78"/>
      <c r="D98" s="8"/>
    </row>
    <row r="99" spans="2:4">
      <c r="B99" s="11"/>
      <c r="C99" s="78"/>
      <c r="D99" s="8"/>
    </row>
    <row r="100" spans="2:4">
      <c r="B100" s="11"/>
      <c r="C100" s="78"/>
      <c r="D100" s="8"/>
    </row>
    <row r="101" spans="2:4">
      <c r="B101" s="11"/>
      <c r="C101" s="78"/>
      <c r="D101" s="8"/>
    </row>
    <row r="102" spans="2:4">
      <c r="B102" s="11"/>
      <c r="C102" s="78"/>
      <c r="D102" s="8"/>
    </row>
    <row r="103" spans="2:4">
      <c r="B103" s="12"/>
      <c r="C103" s="78"/>
      <c r="D103" s="8"/>
    </row>
    <row r="104" spans="2:4" ht="15.75">
      <c r="B104" s="9"/>
      <c r="C104" s="10"/>
      <c r="D104" s="8"/>
    </row>
    <row r="105" spans="2:4">
      <c r="B105" s="9"/>
      <c r="C105" s="9"/>
      <c r="D105" s="8"/>
    </row>
    <row r="106" spans="2:4" ht="15.75">
      <c r="B106" s="9"/>
      <c r="C106" s="14"/>
      <c r="D106" s="8"/>
    </row>
    <row r="107" spans="2:4">
      <c r="B107" s="11"/>
      <c r="C107" s="18"/>
      <c r="D107" s="8"/>
    </row>
    <row r="108" spans="2:4">
      <c r="B108" s="11"/>
      <c r="C108" s="78"/>
      <c r="D108" s="8"/>
    </row>
    <row r="109" spans="2:4">
      <c r="B109" s="11"/>
      <c r="C109" s="78"/>
      <c r="D109" s="8"/>
    </row>
    <row r="110" spans="2:4">
      <c r="B110" s="11"/>
      <c r="C110" s="78"/>
      <c r="D110" s="8"/>
    </row>
    <row r="111" spans="2:4">
      <c r="B111" s="11"/>
      <c r="C111" s="78"/>
      <c r="D111" s="8"/>
    </row>
    <row r="112" spans="2:4">
      <c r="B112" s="11"/>
      <c r="C112" s="79"/>
      <c r="D112" s="8"/>
    </row>
    <row r="113" spans="2:4">
      <c r="B113" s="11"/>
      <c r="C113" s="78"/>
      <c r="D113" s="8"/>
    </row>
    <row r="114" spans="2:4">
      <c r="B114" s="11"/>
      <c r="C114" s="78"/>
      <c r="D114" s="8"/>
    </row>
    <row r="115" spans="2:4">
      <c r="B115" s="11"/>
      <c r="C115" s="78"/>
      <c r="D115" s="8"/>
    </row>
    <row r="116" spans="2:4">
      <c r="B116" s="11"/>
      <c r="C116" s="78"/>
      <c r="D116" s="8"/>
    </row>
    <row r="117" spans="2:4">
      <c r="B117" s="11"/>
      <c r="C117" s="78"/>
      <c r="D117" s="8"/>
    </row>
    <row r="118" spans="2:4">
      <c r="B118" s="11"/>
      <c r="C118" s="78"/>
      <c r="D118" s="8"/>
    </row>
    <row r="119" spans="2:4">
      <c r="B119" s="11"/>
      <c r="C119" s="78"/>
      <c r="D119" s="8"/>
    </row>
    <row r="120" spans="2:4">
      <c r="B120" s="11"/>
      <c r="C120" s="78"/>
      <c r="D120" s="8"/>
    </row>
    <row r="121" spans="2:4">
      <c r="B121" s="11"/>
      <c r="C121" s="78"/>
      <c r="D121" s="8"/>
    </row>
    <row r="122" spans="2:4">
      <c r="B122" s="11"/>
      <c r="C122" s="78"/>
      <c r="D122" s="8"/>
    </row>
    <row r="123" spans="2:4">
      <c r="B123" s="11"/>
      <c r="C123" s="79"/>
      <c r="D123" s="8"/>
    </row>
    <row r="124" spans="2:4">
      <c r="B124" s="11"/>
      <c r="C124" s="78"/>
      <c r="D124" s="8"/>
    </row>
    <row r="125" spans="2:4">
      <c r="B125" s="11"/>
      <c r="C125" s="78"/>
      <c r="D125" s="8"/>
    </row>
    <row r="126" spans="2:4">
      <c r="B126" s="11"/>
      <c r="C126" s="78"/>
      <c r="D126" s="8"/>
    </row>
    <row r="127" spans="2:4">
      <c r="B127" s="11"/>
      <c r="C127" s="79"/>
      <c r="D127" s="8"/>
    </row>
    <row r="128" spans="2:4">
      <c r="B128" s="11"/>
      <c r="C128" s="78"/>
      <c r="D128" s="8"/>
    </row>
    <row r="129" spans="2:4">
      <c r="B129" s="11"/>
      <c r="C129" s="78"/>
      <c r="D129" s="8"/>
    </row>
    <row r="130" spans="2:4">
      <c r="B130" s="11"/>
      <c r="C130" s="78"/>
      <c r="D130" s="8"/>
    </row>
    <row r="131" spans="2:4">
      <c r="B131" s="11"/>
      <c r="C131" s="79"/>
      <c r="D131" s="8"/>
    </row>
    <row r="132" spans="2:4">
      <c r="B132" s="11"/>
      <c r="C132" s="78"/>
      <c r="D132" s="8"/>
    </row>
    <row r="133" spans="2:4">
      <c r="B133" s="11"/>
      <c r="C133" s="78"/>
      <c r="D133" s="8"/>
    </row>
    <row r="134" spans="2:4">
      <c r="B134" s="11"/>
      <c r="C134" s="78"/>
      <c r="D134" s="8"/>
    </row>
    <row r="135" spans="2:4">
      <c r="B135" s="12"/>
      <c r="C135" s="78"/>
      <c r="D135" s="8"/>
    </row>
    <row r="136" spans="2:4" ht="15.75">
      <c r="B136" s="9"/>
      <c r="C136" s="10"/>
      <c r="D136" s="8"/>
    </row>
    <row r="137" spans="2:4">
      <c r="B137" s="9"/>
      <c r="C137" s="9"/>
      <c r="D137" s="8"/>
    </row>
    <row r="138" spans="2:4">
      <c r="B138" s="13"/>
      <c r="C138" s="13"/>
    </row>
    <row r="139" spans="2:4">
      <c r="B139" s="13"/>
      <c r="C139" s="13"/>
    </row>
    <row r="140" spans="2:4">
      <c r="B140" s="13"/>
      <c r="C140" s="13"/>
    </row>
    <row r="141" spans="2:4">
      <c r="B141" s="13"/>
      <c r="C141" s="13"/>
    </row>
    <row r="142" spans="2:4">
      <c r="B142" s="13"/>
      <c r="C142" s="13"/>
    </row>
    <row r="143" spans="2:4">
      <c r="B143" s="13"/>
      <c r="C143" s="13"/>
    </row>
    <row r="144" spans="2:4">
      <c r="B144" s="13"/>
      <c r="C144" s="13"/>
    </row>
    <row r="145" spans="2:3">
      <c r="B145" s="13"/>
      <c r="C145" s="13"/>
    </row>
    <row r="146" spans="2:3">
      <c r="B146" s="13"/>
      <c r="C146" s="13"/>
    </row>
    <row r="147" spans="2:3">
      <c r="B147" s="13"/>
      <c r="C147" s="13"/>
    </row>
    <row r="148" spans="2:3">
      <c r="B148" s="13"/>
      <c r="C148" s="13"/>
    </row>
    <row r="149" spans="2:3">
      <c r="B149" s="13"/>
      <c r="C149" s="13"/>
    </row>
    <row r="150" spans="2:3">
      <c r="B150" s="13"/>
      <c r="C150" s="13"/>
    </row>
    <row r="151" spans="2:3">
      <c r="B151" s="13"/>
      <c r="C151" s="13"/>
    </row>
    <row r="152" spans="2:3">
      <c r="B152" s="13"/>
      <c r="C152" s="13"/>
    </row>
    <row r="153" spans="2:3">
      <c r="B153" s="13"/>
      <c r="C153" s="13"/>
    </row>
    <row r="154" spans="2:3">
      <c r="B154" s="13"/>
      <c r="C154" s="13"/>
    </row>
    <row r="155" spans="2:3">
      <c r="B155" s="13"/>
      <c r="C155" s="13"/>
    </row>
    <row r="156" spans="2:3">
      <c r="B156" s="13"/>
      <c r="C156" s="13"/>
    </row>
    <row r="157" spans="2:3">
      <c r="B157" s="13"/>
      <c r="C157" s="13"/>
    </row>
    <row r="158" spans="2:3">
      <c r="B158" s="13"/>
      <c r="C158" s="13"/>
    </row>
    <row r="159" spans="2:3">
      <c r="B159" s="13"/>
      <c r="C159" s="13"/>
    </row>
    <row r="160" spans="2:3">
      <c r="B160" s="13"/>
      <c r="C160" s="13"/>
    </row>
    <row r="161" spans="2:3">
      <c r="B161" s="13"/>
      <c r="C161" s="13"/>
    </row>
    <row r="162" spans="2:3">
      <c r="B162" s="13"/>
      <c r="C162" s="13"/>
    </row>
    <row r="163" spans="2:3">
      <c r="B163" s="13"/>
      <c r="C163" s="13"/>
    </row>
    <row r="164" spans="2:3">
      <c r="B164" s="13"/>
      <c r="C164" s="13"/>
    </row>
    <row r="165" spans="2:3">
      <c r="B165" s="13"/>
      <c r="C165" s="13"/>
    </row>
    <row r="166" spans="2:3">
      <c r="B166" s="13"/>
      <c r="C166" s="13"/>
    </row>
    <row r="167" spans="2:3">
      <c r="B167" s="13"/>
      <c r="C167" s="13"/>
    </row>
    <row r="168" spans="2:3">
      <c r="B168" s="13"/>
      <c r="C168" s="13"/>
    </row>
    <row r="169" spans="2:3">
      <c r="B169" s="13"/>
      <c r="C169" s="13"/>
    </row>
    <row r="170" spans="2:3">
      <c r="B170" s="13"/>
      <c r="C170" s="13"/>
    </row>
    <row r="171" spans="2:3">
      <c r="B171" s="13"/>
      <c r="C171" s="13"/>
    </row>
    <row r="172" spans="2:3">
      <c r="B172" s="13"/>
      <c r="C172" s="13"/>
    </row>
    <row r="173" spans="2:3">
      <c r="B173" s="13"/>
      <c r="C173" s="13"/>
    </row>
    <row r="174" spans="2:3">
      <c r="B174" s="13"/>
      <c r="C174" s="13"/>
    </row>
    <row r="175" spans="2:3">
      <c r="B175" s="13"/>
      <c r="C175" s="13"/>
    </row>
    <row r="176" spans="2:3">
      <c r="B176" s="13"/>
      <c r="C176" s="13"/>
    </row>
    <row r="177" spans="2:3">
      <c r="B177" s="13"/>
      <c r="C177" s="13"/>
    </row>
    <row r="178" spans="2:3">
      <c r="B178" s="13"/>
      <c r="C178" s="13"/>
    </row>
    <row r="179" spans="2:3">
      <c r="B179" s="13"/>
      <c r="C179" s="13"/>
    </row>
    <row r="180" spans="2:3">
      <c r="B180" s="13"/>
      <c r="C180" s="13"/>
    </row>
    <row r="181" spans="2:3">
      <c r="B181" s="13"/>
      <c r="C181" s="13"/>
    </row>
    <row r="182" spans="2:3">
      <c r="B182" s="13"/>
      <c r="C182" s="13"/>
    </row>
    <row r="183" spans="2:3">
      <c r="B183" s="13"/>
      <c r="C183" s="13"/>
    </row>
    <row r="184" spans="2:3">
      <c r="B184" s="13"/>
      <c r="C184" s="13"/>
    </row>
    <row r="185" spans="2:3">
      <c r="B185" s="13"/>
      <c r="C185" s="13"/>
    </row>
    <row r="186" spans="2:3">
      <c r="B186" s="13"/>
      <c r="C186" s="13"/>
    </row>
    <row r="187" spans="2:3">
      <c r="B187" s="13"/>
      <c r="C187" s="13"/>
    </row>
    <row r="188" spans="2:3">
      <c r="B188" s="13"/>
      <c r="C188" s="13"/>
    </row>
    <row r="189" spans="2:3">
      <c r="B189" s="13"/>
      <c r="C189" s="13"/>
    </row>
    <row r="190" spans="2:3">
      <c r="B190" s="13"/>
      <c r="C190" s="13"/>
    </row>
    <row r="191" spans="2:3">
      <c r="B191" s="13"/>
      <c r="C191" s="13"/>
    </row>
    <row r="192" spans="2:3">
      <c r="B192" s="13"/>
      <c r="C192" s="13"/>
    </row>
    <row r="193" spans="2:3">
      <c r="B193" s="13"/>
      <c r="C193" s="13"/>
    </row>
    <row r="194" spans="2:3">
      <c r="B194" s="13"/>
      <c r="C194" s="13"/>
    </row>
    <row r="195" spans="2:3">
      <c r="B195" s="13"/>
      <c r="C195" s="13"/>
    </row>
    <row r="196" spans="2:3">
      <c r="B196" s="13"/>
      <c r="C196" s="13"/>
    </row>
    <row r="197" spans="2:3">
      <c r="B197" s="13"/>
      <c r="C197" s="13"/>
    </row>
    <row r="198" spans="2:3">
      <c r="B198" s="13"/>
      <c r="C198" s="13"/>
    </row>
    <row r="199" spans="2:3">
      <c r="B199" s="13"/>
      <c r="C199" s="13"/>
    </row>
    <row r="200" spans="2:3">
      <c r="B200" s="13"/>
      <c r="C200" s="13"/>
    </row>
    <row r="201" spans="2:3">
      <c r="B201" s="13"/>
      <c r="C201" s="13"/>
    </row>
    <row r="202" spans="2:3">
      <c r="B202" s="13"/>
      <c r="C202" s="13"/>
    </row>
    <row r="203" spans="2:3">
      <c r="B203" s="13"/>
      <c r="C203" s="13"/>
    </row>
    <row r="204" spans="2:3">
      <c r="B204" s="13"/>
      <c r="C204" s="13"/>
    </row>
    <row r="205" spans="2:3">
      <c r="B205" s="13"/>
      <c r="C205" s="13"/>
    </row>
    <row r="206" spans="2:3">
      <c r="B206" s="13"/>
      <c r="C206" s="13"/>
    </row>
    <row r="207" spans="2:3">
      <c r="B207" s="13"/>
      <c r="C207" s="13"/>
    </row>
    <row r="208" spans="2:3">
      <c r="B208" s="13"/>
      <c r="C208" s="13"/>
    </row>
    <row r="209" spans="2:3">
      <c r="B209" s="13"/>
      <c r="C209" s="13"/>
    </row>
    <row r="210" spans="2:3">
      <c r="B210" s="13"/>
      <c r="C210" s="13"/>
    </row>
    <row r="211" spans="2:3">
      <c r="B211" s="13"/>
      <c r="C211" s="13"/>
    </row>
    <row r="212" spans="2:3">
      <c r="B212" s="13"/>
      <c r="C212" s="13"/>
    </row>
    <row r="213" spans="2:3">
      <c r="B213" s="13"/>
      <c r="C213" s="13"/>
    </row>
    <row r="214" spans="2:3">
      <c r="B214" s="13"/>
      <c r="C214" s="13"/>
    </row>
    <row r="215" spans="2:3">
      <c r="B215" s="13"/>
      <c r="C215" s="13"/>
    </row>
    <row r="216" spans="2:3">
      <c r="B216" s="13"/>
      <c r="C216" s="13"/>
    </row>
    <row r="217" spans="2:3">
      <c r="B217" s="13"/>
      <c r="C217" s="13"/>
    </row>
    <row r="218" spans="2:3">
      <c r="B218" s="13"/>
      <c r="C218" s="13"/>
    </row>
    <row r="219" spans="2:3">
      <c r="B219" s="13"/>
      <c r="C219" s="13"/>
    </row>
    <row r="220" spans="2:3">
      <c r="B220" s="13"/>
      <c r="C220" s="13"/>
    </row>
    <row r="221" spans="2:3">
      <c r="B221" s="13"/>
      <c r="C221" s="13"/>
    </row>
    <row r="222" spans="2:3">
      <c r="B222" s="13"/>
      <c r="C222" s="13"/>
    </row>
    <row r="223" spans="2:3">
      <c r="B223" s="13"/>
      <c r="C223" s="13"/>
    </row>
    <row r="224" spans="2:3">
      <c r="B224" s="13"/>
      <c r="C224" s="13"/>
    </row>
    <row r="225" spans="2:3">
      <c r="B225" s="13"/>
      <c r="C225" s="13"/>
    </row>
    <row r="226" spans="2:3">
      <c r="B226" s="13"/>
      <c r="C226" s="13"/>
    </row>
    <row r="227" spans="2:3">
      <c r="B227" s="13"/>
      <c r="C227" s="13"/>
    </row>
    <row r="228" spans="2:3">
      <c r="B228" s="13"/>
      <c r="C228" s="13"/>
    </row>
    <row r="229" spans="2:3">
      <c r="B229" s="13"/>
      <c r="C229" s="13"/>
    </row>
    <row r="230" spans="2:3">
      <c r="B230" s="13"/>
      <c r="C230" s="13"/>
    </row>
    <row r="231" spans="2:3">
      <c r="B231" s="13"/>
      <c r="C231" s="13"/>
    </row>
    <row r="232" spans="2:3">
      <c r="B232" s="13"/>
      <c r="C232" s="13"/>
    </row>
    <row r="233" spans="2:3">
      <c r="B233" s="13"/>
      <c r="C233" s="13"/>
    </row>
    <row r="234" spans="2:3">
      <c r="B234" s="13"/>
      <c r="C234" s="13"/>
    </row>
    <row r="235" spans="2:3">
      <c r="B235" s="13"/>
      <c r="C235" s="13"/>
    </row>
    <row r="236" spans="2:3">
      <c r="B236" s="13"/>
      <c r="C236" s="13"/>
    </row>
    <row r="237" spans="2:3">
      <c r="B237" s="13"/>
      <c r="C237" s="13"/>
    </row>
    <row r="238" spans="2:3">
      <c r="B238" s="13"/>
      <c r="C238" s="13"/>
    </row>
    <row r="239" spans="2:3">
      <c r="B239" s="13"/>
      <c r="C239" s="13"/>
    </row>
    <row r="240" spans="2:3">
      <c r="B240" s="13"/>
      <c r="C240" s="13"/>
    </row>
    <row r="241" spans="2:3">
      <c r="B241" s="13"/>
      <c r="C241" s="13"/>
    </row>
    <row r="242" spans="2:3">
      <c r="B242" s="13"/>
      <c r="C242" s="13"/>
    </row>
    <row r="243" spans="2:3">
      <c r="B243" s="13"/>
      <c r="C243" s="13"/>
    </row>
    <row r="244" spans="2:3">
      <c r="B244" s="13"/>
      <c r="C244" s="13"/>
    </row>
    <row r="245" spans="2:3">
      <c r="B245" s="13"/>
      <c r="C245" s="13"/>
    </row>
    <row r="246" spans="2:3">
      <c r="B246" s="13"/>
      <c r="C246" s="13"/>
    </row>
    <row r="247" spans="2:3">
      <c r="B247" s="13"/>
      <c r="C247" s="13"/>
    </row>
    <row r="248" spans="2:3">
      <c r="B248" s="13"/>
      <c r="C248" s="13"/>
    </row>
    <row r="249" spans="2:3">
      <c r="B249" s="13"/>
      <c r="C249" s="13"/>
    </row>
    <row r="250" spans="2:3">
      <c r="B250" s="13"/>
      <c r="C250" s="13"/>
    </row>
    <row r="251" spans="2:3">
      <c r="B251" s="13"/>
      <c r="C251" s="13"/>
    </row>
    <row r="252" spans="2:3">
      <c r="B252" s="13"/>
      <c r="C252" s="13"/>
    </row>
    <row r="253" spans="2:3">
      <c r="B253" s="13"/>
      <c r="C253" s="13"/>
    </row>
    <row r="254" spans="2:3">
      <c r="B254" s="13"/>
      <c r="C254" s="13"/>
    </row>
    <row r="255" spans="2:3">
      <c r="B255" s="13"/>
      <c r="C255" s="13"/>
    </row>
    <row r="256" spans="2:3">
      <c r="B256" s="13"/>
      <c r="C256" s="13"/>
    </row>
    <row r="257" spans="2:3">
      <c r="B257" s="13"/>
      <c r="C257" s="13"/>
    </row>
    <row r="258" spans="2:3">
      <c r="B258" s="13"/>
      <c r="C258" s="13"/>
    </row>
    <row r="259" spans="2:3">
      <c r="B259" s="13"/>
      <c r="C259" s="13"/>
    </row>
    <row r="260" spans="2:3">
      <c r="B260" s="13"/>
      <c r="C260" s="13"/>
    </row>
    <row r="261" spans="2:3">
      <c r="B261" s="13"/>
      <c r="C261" s="13"/>
    </row>
    <row r="262" spans="2:3">
      <c r="B262" s="13"/>
      <c r="C262" s="13"/>
    </row>
    <row r="263" spans="2:3">
      <c r="B263" s="13"/>
      <c r="C263" s="13"/>
    </row>
    <row r="264" spans="2:3">
      <c r="B264" s="13"/>
      <c r="C264" s="13"/>
    </row>
    <row r="265" spans="2:3">
      <c r="B265" s="13"/>
      <c r="C265" s="13"/>
    </row>
    <row r="266" spans="2:3">
      <c r="B266" s="13"/>
      <c r="C266" s="13"/>
    </row>
    <row r="267" spans="2:3">
      <c r="B267" s="13"/>
      <c r="C267" s="13"/>
    </row>
    <row r="268" spans="2:3">
      <c r="B268" s="13"/>
      <c r="C268" s="13"/>
    </row>
    <row r="269" spans="2:3">
      <c r="B269" s="13"/>
      <c r="C269" s="13"/>
    </row>
    <row r="270" spans="2:3">
      <c r="B270" s="13"/>
      <c r="C270" s="13"/>
    </row>
    <row r="271" spans="2:3">
      <c r="B271" s="13"/>
      <c r="C271" s="13"/>
    </row>
    <row r="272" spans="2:3">
      <c r="B272" s="13"/>
      <c r="C272" s="13"/>
    </row>
    <row r="273" spans="2:3">
      <c r="B273" s="13"/>
      <c r="C273" s="13"/>
    </row>
    <row r="274" spans="2:3">
      <c r="B274" s="13"/>
      <c r="C274" s="13"/>
    </row>
    <row r="275" spans="2:3">
      <c r="B275" s="13"/>
      <c r="C275" s="13"/>
    </row>
    <row r="276" spans="2:3">
      <c r="B276" s="13"/>
      <c r="C276" s="13"/>
    </row>
    <row r="277" spans="2:3">
      <c r="B277" s="13"/>
      <c r="C277" s="13"/>
    </row>
    <row r="278" spans="2:3">
      <c r="B278" s="13"/>
      <c r="C278" s="13"/>
    </row>
    <row r="279" spans="2:3">
      <c r="B279" s="13"/>
      <c r="C279" s="13"/>
    </row>
    <row r="280" spans="2:3">
      <c r="B280" s="13"/>
      <c r="C280" s="13"/>
    </row>
    <row r="281" spans="2:3">
      <c r="B281" s="13"/>
      <c r="C281" s="13"/>
    </row>
    <row r="282" spans="2:3">
      <c r="B282" s="13"/>
      <c r="C282" s="13"/>
    </row>
    <row r="283" spans="2:3">
      <c r="B283" s="13"/>
      <c r="C283" s="13"/>
    </row>
    <row r="284" spans="2:3">
      <c r="B284" s="13"/>
      <c r="C284" s="13"/>
    </row>
    <row r="285" spans="2:3">
      <c r="B285" s="13"/>
      <c r="C285" s="13"/>
    </row>
    <row r="286" spans="2:3">
      <c r="B286" s="13"/>
      <c r="C286" s="13"/>
    </row>
    <row r="287" spans="2:3">
      <c r="B287" s="13"/>
      <c r="C287" s="13"/>
    </row>
    <row r="288" spans="2:3">
      <c r="B288" s="13"/>
      <c r="C288" s="13"/>
    </row>
    <row r="289" spans="2:3">
      <c r="B289" s="13"/>
      <c r="C289" s="13"/>
    </row>
    <row r="290" spans="2:3">
      <c r="B290" s="13"/>
      <c r="C290" s="13"/>
    </row>
    <row r="291" spans="2:3">
      <c r="B291" s="13"/>
      <c r="C291" s="13"/>
    </row>
    <row r="292" spans="2:3">
      <c r="B292" s="13"/>
      <c r="C292" s="13"/>
    </row>
    <row r="293" spans="2:3">
      <c r="B293" s="13"/>
      <c r="C293" s="13"/>
    </row>
    <row r="294" spans="2:3">
      <c r="B294" s="13"/>
      <c r="C294" s="13"/>
    </row>
    <row r="295" spans="2:3">
      <c r="B295" s="13"/>
      <c r="C295" s="13"/>
    </row>
    <row r="296" spans="2:3">
      <c r="B296" s="13"/>
      <c r="C296" s="13"/>
    </row>
    <row r="297" spans="2:3">
      <c r="B297" s="13"/>
      <c r="C297" s="13"/>
    </row>
    <row r="298" spans="2:3">
      <c r="B298" s="13"/>
      <c r="C298" s="13"/>
    </row>
    <row r="299" spans="2:3">
      <c r="B299" s="13"/>
      <c r="C299" s="13"/>
    </row>
    <row r="300" spans="2:3">
      <c r="B300" s="13"/>
      <c r="C300" s="13"/>
    </row>
    <row r="301" spans="2:3">
      <c r="B301" s="13"/>
      <c r="C301" s="13"/>
    </row>
    <row r="302" spans="2:3">
      <c r="B302" s="13"/>
      <c r="C302" s="13"/>
    </row>
    <row r="303" spans="2:3">
      <c r="B303" s="13"/>
      <c r="C303" s="13"/>
    </row>
    <row r="304" spans="2:3">
      <c r="B304" s="13"/>
      <c r="C304" s="13"/>
    </row>
    <row r="305" spans="2:3">
      <c r="B305" s="13"/>
      <c r="C305" s="13"/>
    </row>
    <row r="306" spans="2:3">
      <c r="B306" s="13"/>
      <c r="C306" s="13"/>
    </row>
    <row r="307" spans="2:3">
      <c r="B307" s="13"/>
      <c r="C307" s="13"/>
    </row>
    <row r="308" spans="2:3">
      <c r="B308" s="13"/>
      <c r="C308" s="13"/>
    </row>
    <row r="309" spans="2:3">
      <c r="B309" s="13"/>
      <c r="C309" s="13"/>
    </row>
    <row r="310" spans="2:3">
      <c r="B310" s="13"/>
      <c r="C310" s="13"/>
    </row>
    <row r="311" spans="2:3">
      <c r="B311" s="13"/>
      <c r="C311" s="13"/>
    </row>
    <row r="312" spans="2:3">
      <c r="B312" s="13"/>
      <c r="C312" s="13"/>
    </row>
    <row r="313" spans="2:3">
      <c r="B313" s="13"/>
      <c r="C313" s="13"/>
    </row>
    <row r="314" spans="2:3">
      <c r="B314" s="13"/>
      <c r="C314" s="13"/>
    </row>
    <row r="315" spans="2:3">
      <c r="B315" s="13"/>
      <c r="C315" s="13"/>
    </row>
    <row r="316" spans="2:3">
      <c r="B316" s="13"/>
      <c r="C316" s="13"/>
    </row>
    <row r="317" spans="2:3">
      <c r="B317" s="13"/>
      <c r="C317" s="13"/>
    </row>
    <row r="318" spans="2:3">
      <c r="B318" s="13"/>
      <c r="C318" s="13"/>
    </row>
    <row r="319" spans="2:3">
      <c r="B319" s="13"/>
      <c r="C319" s="13"/>
    </row>
    <row r="320" spans="2:3">
      <c r="B320" s="13"/>
      <c r="C320" s="13"/>
    </row>
    <row r="321" spans="2:3">
      <c r="B321" s="13"/>
      <c r="C321" s="13"/>
    </row>
    <row r="322" spans="2:3">
      <c r="B322" s="13"/>
      <c r="C322" s="13"/>
    </row>
    <row r="323" spans="2:3">
      <c r="B323" s="13"/>
      <c r="C323" s="13"/>
    </row>
    <row r="324" spans="2:3">
      <c r="B324" s="13"/>
      <c r="C324" s="13"/>
    </row>
    <row r="325" spans="2:3">
      <c r="B325" s="13"/>
      <c r="C325" s="13"/>
    </row>
    <row r="326" spans="2:3">
      <c r="B326" s="13"/>
      <c r="C326" s="13"/>
    </row>
    <row r="327" spans="2:3">
      <c r="B327" s="13"/>
      <c r="C327" s="13"/>
    </row>
    <row r="328" spans="2:3">
      <c r="B328" s="13"/>
      <c r="C328" s="13"/>
    </row>
    <row r="329" spans="2:3">
      <c r="B329" s="13"/>
      <c r="C329" s="13"/>
    </row>
    <row r="330" spans="2:3">
      <c r="B330" s="13"/>
      <c r="C330" s="13"/>
    </row>
    <row r="331" spans="2:3">
      <c r="B331" s="13"/>
      <c r="C331" s="13"/>
    </row>
    <row r="332" spans="2:3">
      <c r="B332" s="13"/>
      <c r="C332" s="13"/>
    </row>
    <row r="333" spans="2:3">
      <c r="B333" s="13"/>
      <c r="C333" s="13"/>
    </row>
    <row r="334" spans="2:3">
      <c r="B334" s="13"/>
      <c r="C334" s="13"/>
    </row>
    <row r="335" spans="2:3">
      <c r="B335" s="13"/>
      <c r="C335" s="13"/>
    </row>
    <row r="336" spans="2:3">
      <c r="B336" s="13"/>
      <c r="C336" s="13"/>
    </row>
    <row r="337" spans="2:3">
      <c r="B337" s="13"/>
      <c r="C337" s="13"/>
    </row>
    <row r="338" spans="2:3">
      <c r="B338" s="13"/>
      <c r="C338" s="13"/>
    </row>
    <row r="339" spans="2:3">
      <c r="B339" s="13"/>
      <c r="C339" s="13"/>
    </row>
    <row r="340" spans="2:3">
      <c r="B340" s="13"/>
      <c r="C340" s="13"/>
    </row>
    <row r="341" spans="2:3">
      <c r="B341" s="13"/>
      <c r="C341" s="13"/>
    </row>
    <row r="342" spans="2:3">
      <c r="B342" s="13"/>
      <c r="C342" s="13"/>
    </row>
    <row r="343" spans="2:3">
      <c r="B343" s="13"/>
      <c r="C343" s="13"/>
    </row>
    <row r="344" spans="2:3">
      <c r="B344" s="13"/>
      <c r="C344" s="13"/>
    </row>
    <row r="345" spans="2:3">
      <c r="B345" s="13"/>
      <c r="C345" s="13"/>
    </row>
    <row r="346" spans="2:3">
      <c r="B346" s="13"/>
      <c r="C346" s="13"/>
    </row>
    <row r="347" spans="2:3">
      <c r="B347" s="13"/>
      <c r="C347" s="13"/>
    </row>
    <row r="348" spans="2:3">
      <c r="B348" s="13"/>
      <c r="C348" s="13"/>
    </row>
    <row r="349" spans="2:3">
      <c r="B349" s="13"/>
      <c r="C349" s="13"/>
    </row>
    <row r="350" spans="2:3">
      <c r="B350" s="13"/>
      <c r="C350" s="13"/>
    </row>
    <row r="351" spans="2:3">
      <c r="B351" s="13"/>
      <c r="C351" s="13"/>
    </row>
    <row r="352" spans="2:3">
      <c r="B352" s="13"/>
      <c r="C352" s="13"/>
    </row>
    <row r="353" spans="2:3">
      <c r="B353" s="13"/>
      <c r="C353" s="13"/>
    </row>
    <row r="354" spans="2:3">
      <c r="B354" s="13"/>
      <c r="C354" s="13"/>
    </row>
    <row r="355" spans="2:3">
      <c r="B355" s="13"/>
      <c r="C355" s="13"/>
    </row>
    <row r="356" spans="2:3">
      <c r="B356" s="13"/>
      <c r="C356" s="13"/>
    </row>
    <row r="357" spans="2:3">
      <c r="B357" s="13"/>
      <c r="C357" s="13"/>
    </row>
    <row r="358" spans="2:3">
      <c r="B358" s="13"/>
      <c r="C358" s="13"/>
    </row>
    <row r="359" spans="2:3">
      <c r="B359" s="13"/>
      <c r="C359" s="13"/>
    </row>
    <row r="360" spans="2:3">
      <c r="B360" s="13"/>
      <c r="C360" s="13"/>
    </row>
    <row r="361" spans="2:3">
      <c r="B361" s="13"/>
      <c r="C361" s="13"/>
    </row>
    <row r="362" spans="2:3">
      <c r="B362" s="13"/>
      <c r="C362" s="13"/>
    </row>
    <row r="363" spans="2:3">
      <c r="B363" s="13"/>
      <c r="C363" s="13"/>
    </row>
    <row r="364" spans="2:3">
      <c r="B364" s="13"/>
      <c r="C364" s="13"/>
    </row>
    <row r="365" spans="2:3">
      <c r="B365" s="13"/>
      <c r="C365" s="13"/>
    </row>
    <row r="366" spans="2:3">
      <c r="B366" s="13"/>
      <c r="C366" s="13"/>
    </row>
    <row r="367" spans="2:3">
      <c r="B367" s="13"/>
      <c r="C367" s="13"/>
    </row>
    <row r="368" spans="2:3">
      <c r="B368" s="13"/>
      <c r="C368" s="13"/>
    </row>
    <row r="369" spans="2:3">
      <c r="B369" s="13"/>
      <c r="C369" s="13"/>
    </row>
    <row r="370" spans="2:3">
      <c r="B370" s="13"/>
      <c r="C370" s="13"/>
    </row>
    <row r="371" spans="2:3">
      <c r="B371" s="13"/>
      <c r="C371" s="13"/>
    </row>
    <row r="372" spans="2:3">
      <c r="B372" s="13"/>
      <c r="C372" s="13"/>
    </row>
    <row r="373" spans="2:3">
      <c r="B373" s="13"/>
      <c r="C373" s="13"/>
    </row>
    <row r="374" spans="2:3">
      <c r="B374" s="13"/>
      <c r="C374" s="13"/>
    </row>
    <row r="375" spans="2:3">
      <c r="B375" s="13"/>
      <c r="C375" s="13"/>
    </row>
    <row r="376" spans="2:3">
      <c r="B376" s="13"/>
      <c r="C376" s="13"/>
    </row>
    <row r="377" spans="2:3">
      <c r="B377" s="13"/>
      <c r="C377" s="13"/>
    </row>
    <row r="378" spans="2:3">
      <c r="B378" s="13"/>
      <c r="C378" s="13"/>
    </row>
    <row r="379" spans="2:3">
      <c r="B379" s="13"/>
      <c r="C379" s="13"/>
    </row>
    <row r="380" spans="2:3">
      <c r="B380" s="13"/>
      <c r="C380" s="13"/>
    </row>
    <row r="381" spans="2:3">
      <c r="B381" s="13"/>
      <c r="C381" s="13"/>
    </row>
    <row r="382" spans="2:3">
      <c r="B382" s="13"/>
      <c r="C382" s="13"/>
    </row>
    <row r="383" spans="2:3">
      <c r="B383" s="13"/>
      <c r="C383" s="13"/>
    </row>
    <row r="384" spans="2:3">
      <c r="B384" s="13"/>
      <c r="C384" s="13"/>
    </row>
    <row r="385" spans="2:3">
      <c r="B385" s="13"/>
      <c r="C385" s="13"/>
    </row>
    <row r="386" spans="2:3">
      <c r="B386" s="13"/>
      <c r="C386" s="13"/>
    </row>
    <row r="387" spans="2:3">
      <c r="B387" s="13"/>
      <c r="C387" s="13"/>
    </row>
    <row r="388" spans="2:3">
      <c r="B388" s="13"/>
      <c r="C388" s="13"/>
    </row>
    <row r="389" spans="2:3">
      <c r="B389" s="13"/>
      <c r="C389" s="13"/>
    </row>
    <row r="390" spans="2:3">
      <c r="B390" s="13"/>
      <c r="C390" s="13"/>
    </row>
    <row r="391" spans="2:3">
      <c r="B391" s="13"/>
      <c r="C391" s="13"/>
    </row>
    <row r="392" spans="2:3">
      <c r="B392" s="13"/>
      <c r="C392" s="13"/>
    </row>
    <row r="393" spans="2:3">
      <c r="B393" s="13"/>
      <c r="C393" s="13"/>
    </row>
    <row r="394" spans="2:3">
      <c r="B394" s="13"/>
      <c r="C394" s="13"/>
    </row>
    <row r="395" spans="2:3">
      <c r="B395" s="13"/>
      <c r="C395" s="13"/>
    </row>
    <row r="396" spans="2:3">
      <c r="B396" s="13"/>
      <c r="C396" s="13"/>
    </row>
    <row r="397" spans="2:3">
      <c r="B397" s="13"/>
      <c r="C397" s="13"/>
    </row>
    <row r="398" spans="2:3">
      <c r="B398" s="13"/>
      <c r="C398" s="13"/>
    </row>
    <row r="399" spans="2:3">
      <c r="B399" s="13"/>
      <c r="C399" s="13"/>
    </row>
    <row r="400" spans="2:3">
      <c r="B400" s="13"/>
      <c r="C400" s="13"/>
    </row>
    <row r="401" spans="2:3">
      <c r="B401" s="13"/>
      <c r="C401" s="13"/>
    </row>
    <row r="402" spans="2:3">
      <c r="B402" s="13"/>
      <c r="C402" s="13"/>
    </row>
    <row r="403" spans="2:3">
      <c r="B403" s="13"/>
      <c r="C403" s="13"/>
    </row>
    <row r="404" spans="2:3">
      <c r="B404" s="13"/>
      <c r="C404" s="13"/>
    </row>
    <row r="405" spans="2:3">
      <c r="B405" s="13"/>
      <c r="C405" s="13"/>
    </row>
    <row r="406" spans="2:3">
      <c r="B406" s="13"/>
      <c r="C406" s="13"/>
    </row>
    <row r="407" spans="2:3">
      <c r="B407" s="13"/>
      <c r="C407" s="13"/>
    </row>
    <row r="408" spans="2:3">
      <c r="B408" s="13"/>
      <c r="C408" s="13"/>
    </row>
    <row r="409" spans="2:3">
      <c r="B409" s="13"/>
      <c r="C409" s="13"/>
    </row>
    <row r="410" spans="2:3">
      <c r="B410" s="13"/>
      <c r="C410" s="13"/>
    </row>
    <row r="411" spans="2:3">
      <c r="B411" s="13"/>
      <c r="C411" s="13"/>
    </row>
    <row r="412" spans="2:3">
      <c r="B412" s="13"/>
      <c r="C412" s="13"/>
    </row>
    <row r="413" spans="2:3">
      <c r="B413" s="13"/>
      <c r="C413" s="13"/>
    </row>
    <row r="414" spans="2:3">
      <c r="B414" s="13"/>
      <c r="C414" s="13"/>
    </row>
    <row r="415" spans="2:3">
      <c r="B415" s="13"/>
      <c r="C415" s="13"/>
    </row>
    <row r="416" spans="2:3">
      <c r="B416" s="13"/>
      <c r="C416" s="13"/>
    </row>
  </sheetData>
  <dataValidations count="1">
    <dataValidation type="list" allowBlank="1" showInputMessage="1" showErrorMessage="1" sqref="C1:F1">
      <formula1>$B$43:$B$71</formula1>
    </dataValidation>
  </dataValidations>
  <pageMargins left="0.7" right="0.7" top="0.75" bottom="0.75" header="0.3" footer="0.3"/>
  <pageSetup scale="83" orientation="landscape" r:id="rId1"/>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416"/>
  <sheetViews>
    <sheetView showGridLines="0" zoomScaleNormal="100" workbookViewId="0">
      <selection activeCell="B1" sqref="B1"/>
    </sheetView>
  </sheetViews>
  <sheetFormatPr defaultColWidth="15.77734375" defaultRowHeight="15"/>
  <cols>
    <col min="1" max="1" width="3.77734375" customWidth="1"/>
    <col min="2" max="2" width="46" customWidth="1"/>
    <col min="3" max="3" width="20.33203125" customWidth="1"/>
    <col min="4" max="4" width="15.88671875" customWidth="1"/>
    <col min="5" max="5" width="20.33203125" customWidth="1"/>
    <col min="6" max="6" width="16.21875" customWidth="1"/>
    <col min="7" max="7" width="1" customWidth="1"/>
    <col min="9" max="9" width="7.77734375" customWidth="1"/>
  </cols>
  <sheetData>
    <row r="1" spans="1:255" ht="18" customHeight="1">
      <c r="B1" s="164" t="s">
        <v>36</v>
      </c>
      <c r="C1" s="165" t="s">
        <v>63</v>
      </c>
      <c r="D1" s="165"/>
      <c r="E1" s="165"/>
      <c r="F1" s="151"/>
      <c r="G1" s="4"/>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row>
    <row r="2" spans="1:255" ht="18" customHeight="1">
      <c r="B2" s="164" t="s">
        <v>72</v>
      </c>
      <c r="C2" s="164"/>
      <c r="D2" s="164"/>
      <c r="E2" s="164"/>
      <c r="F2" s="152"/>
      <c r="G2" s="15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row>
    <row r="3" spans="1:255" ht="18" customHeight="1">
      <c r="B3" s="164" t="s">
        <v>78</v>
      </c>
      <c r="C3" s="164"/>
      <c r="D3" s="164"/>
      <c r="E3" s="164"/>
      <c r="F3" s="152"/>
      <c r="G3" s="15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row>
    <row r="4" spans="1:255" ht="18" customHeight="1">
      <c r="B4" s="174"/>
      <c r="C4" s="174"/>
      <c r="D4" s="174"/>
      <c r="E4" s="174"/>
      <c r="F4" s="157"/>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row>
    <row r="5" spans="1:255" ht="52.5" customHeight="1">
      <c r="B5" s="166" t="s">
        <v>73</v>
      </c>
      <c r="C5" s="166"/>
      <c r="D5" s="166"/>
      <c r="E5" s="166"/>
      <c r="F5" s="153"/>
      <c r="G5" s="153"/>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row>
    <row r="6" spans="1:255" ht="18" customHeight="1">
      <c r="B6" s="13"/>
      <c r="C6" s="4"/>
      <c r="D6" s="4"/>
      <c r="E6" s="4"/>
      <c r="F6" s="4"/>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5" ht="21.75" customHeight="1" thickBot="1">
      <c r="B7" s="3" t="s">
        <v>6</v>
      </c>
      <c r="C7" s="13"/>
      <c r="D7" s="13"/>
      <c r="E7" s="13"/>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5" ht="20.25" customHeight="1" thickBot="1">
      <c r="B8" s="162"/>
      <c r="C8" s="54">
        <v>1</v>
      </c>
      <c r="D8" s="55">
        <v>2</v>
      </c>
      <c r="E8" s="56">
        <v>3</v>
      </c>
      <c r="F8" s="51"/>
      <c r="G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5" ht="67.7" customHeight="1" thickBot="1">
      <c r="B9" s="57" t="s">
        <v>1</v>
      </c>
      <c r="C9" s="58" t="s">
        <v>74</v>
      </c>
      <c r="D9" s="59" t="s">
        <v>5</v>
      </c>
      <c r="E9" s="60" t="s">
        <v>57</v>
      </c>
      <c r="F9" s="61"/>
      <c r="G9" s="163" t="s">
        <v>0</v>
      </c>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row>
    <row r="10" spans="1:255" ht="33" customHeight="1" thickBot="1">
      <c r="A10" s="15">
        <v>1</v>
      </c>
      <c r="B10" s="62" t="s">
        <v>3</v>
      </c>
      <c r="C10" s="134">
        <f>SUM('EASTERN FL:FOUNDATION OF FCS'!C10)</f>
        <v>24711660.489999998</v>
      </c>
      <c r="D10" s="63">
        <v>1</v>
      </c>
      <c r="E10" s="126">
        <f>ROUND(+C10*D10,0)</f>
        <v>24711660</v>
      </c>
      <c r="F10" s="64"/>
      <c r="G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row>
    <row r="11" spans="1:255" ht="28.5" customHeight="1" thickBot="1">
      <c r="A11" s="15">
        <v>2</v>
      </c>
      <c r="B11" s="65" t="s">
        <v>4</v>
      </c>
      <c r="C11" s="134">
        <f>SUM('EASTERN FL:FOUNDATION OF FCS'!C11)</f>
        <v>16718892.59</v>
      </c>
      <c r="D11" s="66">
        <v>0.66666666666666663</v>
      </c>
      <c r="E11" s="67">
        <f>ROUND(+C11*D11,0)</f>
        <v>11145928</v>
      </c>
      <c r="F11" s="68"/>
      <c r="G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row>
    <row r="12" spans="1:255" ht="28.5" customHeight="1" thickBot="1">
      <c r="A12" s="15">
        <v>3</v>
      </c>
      <c r="B12" s="69" t="s">
        <v>7</v>
      </c>
      <c r="C12" s="136">
        <f>SUM('EASTERN FL:VALENCIA'!C12)</f>
        <v>0</v>
      </c>
      <c r="D12" s="70">
        <v>1</v>
      </c>
      <c r="E12" s="67">
        <f>ROUND(+C12*D12,0)</f>
        <v>0</v>
      </c>
      <c r="F12" s="71"/>
      <c r="G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row>
    <row r="13" spans="1:255" ht="30.2" customHeight="1" thickBot="1">
      <c r="B13" s="55" t="s">
        <v>2</v>
      </c>
      <c r="C13" s="127">
        <f>C10+C11+C12</f>
        <v>41430553.079999998</v>
      </c>
      <c r="D13" s="72"/>
      <c r="E13" s="73">
        <f>E10+E11+E12</f>
        <v>35857588</v>
      </c>
      <c r="F13" s="74"/>
      <c r="G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row>
    <row r="14" spans="1:255" ht="15.75" customHeight="1">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5" ht="13.7" customHeight="1">
      <c r="B15" s="154" t="s">
        <v>39</v>
      </c>
      <c r="C15" s="154"/>
      <c r="D15" s="154"/>
      <c r="E15" s="154"/>
      <c r="F15" s="154"/>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5" ht="15" customHeight="1">
      <c r="B16" s="6"/>
      <c r="C16" s="6"/>
      <c r="D16" s="6"/>
      <c r="E16" s="6"/>
      <c r="F16" s="6"/>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2:254" ht="46.5" customHeight="1">
      <c r="B17" s="168" t="s">
        <v>58</v>
      </c>
      <c r="C17" s="169"/>
      <c r="D17" s="169"/>
      <c r="E17" s="169"/>
      <c r="F17" s="155"/>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pans="2:254" ht="18" customHeight="1">
      <c r="B18" s="155"/>
      <c r="C18" s="155"/>
      <c r="D18" s="155"/>
      <c r="E18" s="155"/>
      <c r="F18" s="155"/>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row>
    <row r="19" spans="2:254" ht="9" customHeight="1">
      <c r="B19" s="155"/>
      <c r="C19" s="155"/>
      <c r="D19" s="155"/>
      <c r="E19" s="155"/>
      <c r="F19" s="155"/>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row>
    <row r="20" spans="2:254" ht="36" customHeight="1">
      <c r="B20" s="167" t="s">
        <v>59</v>
      </c>
      <c r="C20" s="167"/>
      <c r="D20" s="167"/>
      <c r="E20" s="167"/>
      <c r="F20" s="150"/>
      <c r="G20" s="75"/>
      <c r="H20" s="75"/>
      <c r="I20" s="75"/>
      <c r="J20" s="75"/>
      <c r="K20" s="8"/>
      <c r="L20" s="8"/>
    </row>
    <row r="21" spans="2:254">
      <c r="B21" s="76"/>
      <c r="C21" s="76"/>
      <c r="D21" s="76"/>
      <c r="E21" s="76"/>
      <c r="F21" s="76"/>
    </row>
    <row r="22" spans="2:254" ht="15.75">
      <c r="B22" s="3" t="s">
        <v>75</v>
      </c>
      <c r="C22" s="52"/>
      <c r="D22" s="9"/>
      <c r="E22" s="13"/>
      <c r="F22" s="13"/>
    </row>
    <row r="23" spans="2:254" ht="16.5" customHeight="1">
      <c r="B23" s="16" t="s">
        <v>38</v>
      </c>
      <c r="C23" s="52"/>
      <c r="D23" s="9"/>
      <c r="E23" s="13"/>
      <c r="F23" s="13"/>
    </row>
    <row r="24" spans="2:254" ht="15.75">
      <c r="B24" s="52"/>
      <c r="C24" s="52"/>
      <c r="D24" s="9"/>
      <c r="E24" s="13"/>
      <c r="F24" s="13"/>
    </row>
    <row r="25" spans="2:254" ht="15.75">
      <c r="B25" s="52"/>
      <c r="C25" s="52"/>
      <c r="D25" s="9"/>
      <c r="E25" s="13"/>
      <c r="F25" s="13"/>
    </row>
    <row r="26" spans="2:254" ht="15.75">
      <c r="B26" s="52"/>
      <c r="C26" s="52"/>
      <c r="D26" s="9"/>
      <c r="E26" s="13"/>
      <c r="F26" s="13"/>
    </row>
    <row r="27" spans="2:254" ht="15.75">
      <c r="B27" s="52"/>
      <c r="C27" s="52"/>
      <c r="D27" s="9"/>
      <c r="E27" s="13"/>
      <c r="F27" s="13"/>
    </row>
    <row r="28" spans="2:254" ht="15.75">
      <c r="B28" s="52"/>
      <c r="C28" s="52"/>
      <c r="D28" s="9"/>
      <c r="E28" s="13"/>
      <c r="F28" s="13"/>
    </row>
    <row r="29" spans="2:254" ht="15.75">
      <c r="B29" s="52"/>
      <c r="C29" s="52"/>
      <c r="D29" s="9"/>
      <c r="E29" s="13"/>
      <c r="F29" s="13"/>
    </row>
    <row r="30" spans="2:254" ht="15.75">
      <c r="B30" s="52"/>
      <c r="C30" s="52"/>
      <c r="D30" s="9"/>
      <c r="E30" s="13"/>
      <c r="F30" s="13"/>
    </row>
    <row r="31" spans="2:254" ht="15.75">
      <c r="B31" s="52"/>
      <c r="C31" s="52"/>
      <c r="D31" s="9"/>
      <c r="E31" s="13"/>
      <c r="F31" s="13"/>
    </row>
    <row r="32" spans="2:254" ht="15.75">
      <c r="B32" s="52"/>
      <c r="C32" s="52"/>
      <c r="D32" s="9"/>
      <c r="E32" s="13"/>
      <c r="F32" s="13"/>
    </row>
    <row r="33" spans="2:6" ht="15.75">
      <c r="B33" s="52"/>
      <c r="C33" s="52"/>
      <c r="D33" s="9"/>
      <c r="E33" s="13"/>
      <c r="F33" s="13"/>
    </row>
    <row r="34" spans="2:6" ht="15.75">
      <c r="B34" s="52"/>
      <c r="C34" s="52"/>
      <c r="D34" s="9"/>
      <c r="E34" s="13"/>
      <c r="F34" s="13"/>
    </row>
    <row r="35" spans="2:6" ht="15.75">
      <c r="B35" s="52"/>
      <c r="C35" s="52"/>
      <c r="D35" s="9"/>
      <c r="E35" s="13"/>
      <c r="F35" s="13"/>
    </row>
    <row r="36" spans="2:6" ht="15.75">
      <c r="B36" s="52"/>
      <c r="C36" s="52"/>
      <c r="D36" s="9"/>
      <c r="E36" s="13"/>
      <c r="F36" s="13"/>
    </row>
    <row r="37" spans="2:6" ht="15.75">
      <c r="B37" s="52"/>
      <c r="C37" s="52"/>
      <c r="D37" s="9"/>
      <c r="E37" s="13"/>
      <c r="F37" s="13"/>
    </row>
    <row r="38" spans="2:6" ht="15.75">
      <c r="B38" s="52"/>
      <c r="C38" s="52"/>
      <c r="D38" s="9"/>
      <c r="E38" s="13"/>
      <c r="F38" s="13"/>
    </row>
    <row r="39" spans="2:6" ht="15.75">
      <c r="B39" s="52"/>
      <c r="C39" s="52"/>
      <c r="D39" s="9"/>
      <c r="E39" s="13"/>
      <c r="F39" s="13"/>
    </row>
    <row r="40" spans="2:6" ht="15.75">
      <c r="B40" s="52"/>
      <c r="C40" s="52"/>
      <c r="D40" s="9"/>
      <c r="E40" s="13"/>
      <c r="F40" s="13"/>
    </row>
    <row r="41" spans="2:6" ht="15.75">
      <c r="B41" s="52"/>
      <c r="C41" s="52"/>
      <c r="D41" s="9"/>
      <c r="E41" s="13"/>
      <c r="F41" s="13"/>
    </row>
    <row r="42" spans="2:6" ht="18">
      <c r="B42" s="77" t="s">
        <v>63</v>
      </c>
      <c r="C42" s="14"/>
      <c r="D42" s="22"/>
      <c r="E42" s="22"/>
      <c r="F42" s="13"/>
    </row>
    <row r="43" spans="2:6" ht="18">
      <c r="B43" s="77" t="s">
        <v>8</v>
      </c>
      <c r="C43" s="21"/>
      <c r="D43" s="21"/>
      <c r="E43" s="21"/>
      <c r="F43" s="13"/>
    </row>
    <row r="44" spans="2:6" ht="18">
      <c r="B44" s="77" t="s">
        <v>9</v>
      </c>
      <c r="C44" s="78"/>
      <c r="D44" s="78"/>
      <c r="E44" s="78"/>
      <c r="F44" s="13"/>
    </row>
    <row r="45" spans="2:6" ht="18">
      <c r="B45" s="77" t="s">
        <v>10</v>
      </c>
      <c r="C45" s="78"/>
      <c r="D45" s="78"/>
      <c r="E45" s="78"/>
    </row>
    <row r="46" spans="2:6" ht="18">
      <c r="B46" s="77" t="s">
        <v>11</v>
      </c>
      <c r="C46" s="78"/>
      <c r="D46" s="78"/>
      <c r="E46" s="78"/>
    </row>
    <row r="47" spans="2:6" ht="18">
      <c r="B47" s="77" t="s">
        <v>12</v>
      </c>
      <c r="C47" s="78"/>
      <c r="D47" s="78"/>
      <c r="E47" s="78"/>
    </row>
    <row r="48" spans="2:6" ht="18">
      <c r="B48" s="77" t="s">
        <v>13</v>
      </c>
      <c r="C48" s="78"/>
      <c r="D48" s="78"/>
      <c r="E48" s="79"/>
    </row>
    <row r="49" spans="2:5" ht="18">
      <c r="B49" s="77" t="s">
        <v>14</v>
      </c>
      <c r="C49" s="78"/>
      <c r="D49" s="78"/>
      <c r="E49" s="78"/>
    </row>
    <row r="50" spans="2:5" ht="18">
      <c r="B50" s="77" t="s">
        <v>15</v>
      </c>
      <c r="C50" s="78"/>
      <c r="D50" s="78"/>
      <c r="E50" s="78"/>
    </row>
    <row r="51" spans="2:5" ht="18">
      <c r="B51" s="77" t="s">
        <v>16</v>
      </c>
      <c r="C51" s="78"/>
      <c r="D51" s="78"/>
      <c r="E51" s="78"/>
    </row>
    <row r="52" spans="2:5" ht="18">
      <c r="B52" s="77" t="s">
        <v>17</v>
      </c>
      <c r="C52" s="78"/>
      <c r="D52" s="78"/>
      <c r="E52" s="78"/>
    </row>
    <row r="53" spans="2:5" ht="18">
      <c r="B53" s="77" t="s">
        <v>18</v>
      </c>
      <c r="C53" s="78"/>
      <c r="D53" s="78"/>
      <c r="E53" s="78"/>
    </row>
    <row r="54" spans="2:5" ht="18">
      <c r="B54" s="77" t="s">
        <v>19</v>
      </c>
      <c r="C54" s="78"/>
      <c r="D54" s="78"/>
      <c r="E54" s="78"/>
    </row>
    <row r="55" spans="2:5" ht="18">
      <c r="B55" s="77" t="s">
        <v>60</v>
      </c>
      <c r="C55" s="78"/>
      <c r="D55" s="78"/>
      <c r="E55" s="78"/>
    </row>
    <row r="56" spans="2:5" ht="18">
      <c r="B56" s="77" t="s">
        <v>21</v>
      </c>
      <c r="C56" s="78"/>
      <c r="D56" s="78"/>
      <c r="E56" s="78"/>
    </row>
    <row r="57" spans="2:5" ht="18">
      <c r="B57" s="77" t="s">
        <v>22</v>
      </c>
      <c r="C57" s="78"/>
      <c r="D57" s="78"/>
      <c r="E57" s="78"/>
    </row>
    <row r="58" spans="2:5" ht="18">
      <c r="B58" s="77" t="s">
        <v>23</v>
      </c>
      <c r="C58" s="78"/>
      <c r="D58" s="78"/>
      <c r="E58" s="78"/>
    </row>
    <row r="59" spans="2:5" ht="18">
      <c r="B59" s="77" t="s">
        <v>24</v>
      </c>
      <c r="C59" s="78"/>
      <c r="D59" s="78"/>
      <c r="E59" s="79"/>
    </row>
    <row r="60" spans="2:5" ht="18">
      <c r="B60" s="77" t="s">
        <v>25</v>
      </c>
      <c r="C60" s="78"/>
      <c r="D60" s="78"/>
      <c r="E60" s="78"/>
    </row>
    <row r="61" spans="2:5" ht="18">
      <c r="B61" s="77" t="s">
        <v>26</v>
      </c>
      <c r="C61" s="78"/>
      <c r="D61" s="78"/>
      <c r="E61" s="78"/>
    </row>
    <row r="62" spans="2:5" ht="18">
      <c r="B62" s="77" t="s">
        <v>27</v>
      </c>
      <c r="C62" s="78"/>
      <c r="D62" s="78"/>
      <c r="E62" s="78"/>
    </row>
    <row r="63" spans="2:5" ht="18">
      <c r="B63" s="77" t="s">
        <v>28</v>
      </c>
      <c r="C63" s="78"/>
      <c r="D63" s="78"/>
      <c r="E63" s="79"/>
    </row>
    <row r="64" spans="2:5" ht="18">
      <c r="B64" s="77" t="s">
        <v>29</v>
      </c>
      <c r="C64" s="78"/>
      <c r="D64" s="78"/>
      <c r="E64" s="78"/>
    </row>
    <row r="65" spans="2:5" ht="18">
      <c r="B65" s="77" t="s">
        <v>30</v>
      </c>
      <c r="C65" s="78"/>
      <c r="D65" s="78"/>
      <c r="E65" s="78"/>
    </row>
    <row r="66" spans="2:5" ht="18">
      <c r="B66" s="77" t="s">
        <v>31</v>
      </c>
      <c r="C66" s="78"/>
      <c r="D66" s="78"/>
      <c r="E66" s="78"/>
    </row>
    <row r="67" spans="2:5" ht="18">
      <c r="B67" s="77" t="s">
        <v>32</v>
      </c>
      <c r="C67" s="78"/>
      <c r="D67" s="78"/>
      <c r="E67" s="79"/>
    </row>
    <row r="68" spans="2:5" ht="18">
      <c r="B68" s="77" t="s">
        <v>33</v>
      </c>
      <c r="C68" s="78"/>
      <c r="D68" s="78"/>
      <c r="E68" s="78"/>
    </row>
    <row r="69" spans="2:5" ht="18">
      <c r="B69" s="77" t="s">
        <v>34</v>
      </c>
      <c r="C69" s="78"/>
      <c r="D69" s="78"/>
      <c r="E69" s="78"/>
    </row>
    <row r="70" spans="2:5" ht="18">
      <c r="B70" s="77" t="s">
        <v>35</v>
      </c>
      <c r="C70" s="78"/>
      <c r="D70" s="78"/>
      <c r="E70" s="78"/>
    </row>
    <row r="71" spans="2:5" ht="18">
      <c r="B71" s="77" t="s">
        <v>37</v>
      </c>
      <c r="C71" s="78"/>
      <c r="D71" s="78"/>
      <c r="E71" s="78"/>
    </row>
    <row r="72" spans="2:5" ht="15.75">
      <c r="B72" s="9"/>
      <c r="C72" s="10"/>
      <c r="D72" s="7"/>
      <c r="E72" s="7"/>
    </row>
    <row r="73" spans="2:5">
      <c r="B73" s="9"/>
      <c r="C73" s="9"/>
      <c r="D73" s="8"/>
    </row>
    <row r="74" spans="2:5" ht="15.75">
      <c r="B74" s="9"/>
      <c r="C74" s="14"/>
      <c r="D74" s="8"/>
    </row>
    <row r="75" spans="2:5">
      <c r="B75" s="11"/>
      <c r="C75" s="21"/>
      <c r="D75" s="8"/>
    </row>
    <row r="76" spans="2:5">
      <c r="B76" s="11"/>
      <c r="C76" s="78"/>
      <c r="D76" s="8"/>
    </row>
    <row r="77" spans="2:5">
      <c r="B77" s="11"/>
      <c r="C77" s="78"/>
      <c r="D77" s="8"/>
    </row>
    <row r="78" spans="2:5">
      <c r="B78" s="11"/>
      <c r="C78" s="78"/>
      <c r="D78" s="8"/>
    </row>
    <row r="79" spans="2:5">
      <c r="B79" s="11"/>
      <c r="C79" s="78"/>
      <c r="D79" s="8"/>
    </row>
    <row r="80" spans="2:5">
      <c r="B80" s="11"/>
      <c r="C80" s="78"/>
      <c r="D80" s="8"/>
    </row>
    <row r="81" spans="2:4">
      <c r="B81" s="11"/>
      <c r="C81" s="78"/>
      <c r="D81" s="8"/>
    </row>
    <row r="82" spans="2:4">
      <c r="B82" s="11"/>
      <c r="C82" s="78"/>
      <c r="D82" s="8"/>
    </row>
    <row r="83" spans="2:4">
      <c r="B83" s="11"/>
      <c r="C83" s="78"/>
      <c r="D83" s="8"/>
    </row>
    <row r="84" spans="2:4">
      <c r="B84" s="11"/>
      <c r="C84" s="78"/>
      <c r="D84" s="8"/>
    </row>
    <row r="85" spans="2:4">
      <c r="B85" s="11"/>
      <c r="C85" s="78"/>
      <c r="D85" s="8"/>
    </row>
    <row r="86" spans="2:4">
      <c r="B86" s="11"/>
      <c r="C86" s="78"/>
      <c r="D86" s="8"/>
    </row>
    <row r="87" spans="2:4">
      <c r="B87" s="11"/>
      <c r="C87" s="78"/>
      <c r="D87" s="8"/>
    </row>
    <row r="88" spans="2:4">
      <c r="B88" s="11"/>
      <c r="C88" s="78"/>
      <c r="D88" s="8"/>
    </row>
    <row r="89" spans="2:4">
      <c r="B89" s="11"/>
      <c r="C89" s="78"/>
      <c r="D89" s="8"/>
    </row>
    <row r="90" spans="2:4">
      <c r="B90" s="11"/>
      <c r="C90" s="78"/>
      <c r="D90" s="8"/>
    </row>
    <row r="91" spans="2:4">
      <c r="B91" s="11"/>
      <c r="C91" s="78"/>
      <c r="D91" s="8"/>
    </row>
    <row r="92" spans="2:4">
      <c r="B92" s="11"/>
      <c r="C92" s="78"/>
      <c r="D92" s="8"/>
    </row>
    <row r="93" spans="2:4">
      <c r="B93" s="11"/>
      <c r="C93" s="78"/>
      <c r="D93" s="8"/>
    </row>
    <row r="94" spans="2:4">
      <c r="B94" s="11"/>
      <c r="C94" s="78"/>
      <c r="D94" s="8"/>
    </row>
    <row r="95" spans="2:4">
      <c r="B95" s="11"/>
      <c r="C95" s="78"/>
      <c r="D95" s="8"/>
    </row>
    <row r="96" spans="2:4">
      <c r="B96" s="11"/>
      <c r="C96" s="78"/>
      <c r="D96" s="8"/>
    </row>
    <row r="97" spans="2:4">
      <c r="B97" s="11"/>
      <c r="C97" s="78"/>
      <c r="D97" s="8"/>
    </row>
    <row r="98" spans="2:4">
      <c r="B98" s="11"/>
      <c r="C98" s="78"/>
      <c r="D98" s="8"/>
    </row>
    <row r="99" spans="2:4">
      <c r="B99" s="11"/>
      <c r="C99" s="78"/>
      <c r="D99" s="8"/>
    </row>
    <row r="100" spans="2:4">
      <c r="B100" s="11"/>
      <c r="C100" s="78"/>
      <c r="D100" s="8"/>
    </row>
    <row r="101" spans="2:4">
      <c r="B101" s="11"/>
      <c r="C101" s="78"/>
      <c r="D101" s="8"/>
    </row>
    <row r="102" spans="2:4">
      <c r="B102" s="11"/>
      <c r="C102" s="78"/>
      <c r="D102" s="8"/>
    </row>
    <row r="103" spans="2:4">
      <c r="B103" s="12"/>
      <c r="C103" s="78"/>
      <c r="D103" s="8"/>
    </row>
    <row r="104" spans="2:4" ht="15.75">
      <c r="B104" s="9"/>
      <c r="C104" s="10"/>
      <c r="D104" s="8"/>
    </row>
    <row r="105" spans="2:4">
      <c r="B105" s="9"/>
      <c r="C105" s="9"/>
      <c r="D105" s="8"/>
    </row>
    <row r="106" spans="2:4" ht="15.75">
      <c r="B106" s="9"/>
      <c r="C106" s="14"/>
      <c r="D106" s="8"/>
    </row>
    <row r="107" spans="2:4">
      <c r="B107" s="11"/>
      <c r="C107" s="18"/>
      <c r="D107" s="8"/>
    </row>
    <row r="108" spans="2:4">
      <c r="B108" s="11"/>
      <c r="C108" s="78"/>
      <c r="D108" s="8"/>
    </row>
    <row r="109" spans="2:4">
      <c r="B109" s="11"/>
      <c r="C109" s="78"/>
      <c r="D109" s="8"/>
    </row>
    <row r="110" spans="2:4">
      <c r="B110" s="11"/>
      <c r="C110" s="78"/>
      <c r="D110" s="8"/>
    </row>
    <row r="111" spans="2:4">
      <c r="B111" s="11"/>
      <c r="C111" s="78"/>
      <c r="D111" s="8"/>
    </row>
    <row r="112" spans="2:4">
      <c r="B112" s="11"/>
      <c r="C112" s="79"/>
      <c r="D112" s="8"/>
    </row>
    <row r="113" spans="2:4">
      <c r="B113" s="11"/>
      <c r="C113" s="78"/>
      <c r="D113" s="8"/>
    </row>
    <row r="114" spans="2:4">
      <c r="B114" s="11"/>
      <c r="C114" s="78"/>
      <c r="D114" s="8"/>
    </row>
    <row r="115" spans="2:4">
      <c r="B115" s="11"/>
      <c r="C115" s="78"/>
      <c r="D115" s="8"/>
    </row>
    <row r="116" spans="2:4">
      <c r="B116" s="11"/>
      <c r="C116" s="78"/>
      <c r="D116" s="8"/>
    </row>
    <row r="117" spans="2:4">
      <c r="B117" s="11"/>
      <c r="C117" s="78"/>
      <c r="D117" s="8"/>
    </row>
    <row r="118" spans="2:4">
      <c r="B118" s="11"/>
      <c r="C118" s="78"/>
      <c r="D118" s="8"/>
    </row>
    <row r="119" spans="2:4">
      <c r="B119" s="11"/>
      <c r="C119" s="78"/>
      <c r="D119" s="8"/>
    </row>
    <row r="120" spans="2:4">
      <c r="B120" s="11"/>
      <c r="C120" s="78"/>
      <c r="D120" s="8"/>
    </row>
    <row r="121" spans="2:4">
      <c r="B121" s="11"/>
      <c r="C121" s="78"/>
      <c r="D121" s="8"/>
    </row>
    <row r="122" spans="2:4">
      <c r="B122" s="11"/>
      <c r="C122" s="78"/>
      <c r="D122" s="8"/>
    </row>
    <row r="123" spans="2:4">
      <c r="B123" s="11"/>
      <c r="C123" s="79"/>
      <c r="D123" s="8"/>
    </row>
    <row r="124" spans="2:4">
      <c r="B124" s="11"/>
      <c r="C124" s="78"/>
      <c r="D124" s="8"/>
    </row>
    <row r="125" spans="2:4">
      <c r="B125" s="11"/>
      <c r="C125" s="78"/>
      <c r="D125" s="8"/>
    </row>
    <row r="126" spans="2:4">
      <c r="B126" s="11"/>
      <c r="C126" s="78"/>
      <c r="D126" s="8"/>
    </row>
    <row r="127" spans="2:4">
      <c r="B127" s="11"/>
      <c r="C127" s="79"/>
      <c r="D127" s="8"/>
    </row>
    <row r="128" spans="2:4">
      <c r="B128" s="11"/>
      <c r="C128" s="78"/>
      <c r="D128" s="8"/>
    </row>
    <row r="129" spans="2:4">
      <c r="B129" s="11"/>
      <c r="C129" s="78"/>
      <c r="D129" s="8"/>
    </row>
    <row r="130" spans="2:4">
      <c r="B130" s="11"/>
      <c r="C130" s="78"/>
      <c r="D130" s="8"/>
    </row>
    <row r="131" spans="2:4">
      <c r="B131" s="11"/>
      <c r="C131" s="79"/>
      <c r="D131" s="8"/>
    </row>
    <row r="132" spans="2:4">
      <c r="B132" s="11"/>
      <c r="C132" s="78"/>
      <c r="D132" s="8"/>
    </row>
    <row r="133" spans="2:4">
      <c r="B133" s="11"/>
      <c r="C133" s="78"/>
      <c r="D133" s="8"/>
    </row>
    <row r="134" spans="2:4">
      <c r="B134" s="11"/>
      <c r="C134" s="78"/>
      <c r="D134" s="8"/>
    </row>
    <row r="135" spans="2:4">
      <c r="B135" s="12"/>
      <c r="C135" s="78"/>
      <c r="D135" s="8"/>
    </row>
    <row r="136" spans="2:4" ht="15.75">
      <c r="B136" s="9"/>
      <c r="C136" s="10"/>
      <c r="D136" s="8"/>
    </row>
    <row r="137" spans="2:4">
      <c r="B137" s="9"/>
      <c r="C137" s="9"/>
      <c r="D137" s="8"/>
    </row>
    <row r="138" spans="2:4">
      <c r="B138" s="13"/>
      <c r="C138" s="13"/>
    </row>
    <row r="139" spans="2:4">
      <c r="B139" s="13"/>
      <c r="C139" s="13"/>
    </row>
    <row r="140" spans="2:4">
      <c r="B140" s="13"/>
      <c r="C140" s="13"/>
    </row>
    <row r="141" spans="2:4">
      <c r="B141" s="13"/>
      <c r="C141" s="13"/>
    </row>
    <row r="142" spans="2:4">
      <c r="B142" s="13"/>
      <c r="C142" s="13"/>
    </row>
    <row r="143" spans="2:4">
      <c r="B143" s="13"/>
      <c r="C143" s="13"/>
    </row>
    <row r="144" spans="2:4">
      <c r="B144" s="13"/>
      <c r="C144" s="13"/>
    </row>
    <row r="145" spans="2:3">
      <c r="B145" s="13"/>
      <c r="C145" s="13"/>
    </row>
    <row r="146" spans="2:3">
      <c r="B146" s="13"/>
      <c r="C146" s="13"/>
    </row>
    <row r="147" spans="2:3">
      <c r="B147" s="13"/>
      <c r="C147" s="13"/>
    </row>
    <row r="148" spans="2:3">
      <c r="B148" s="13"/>
      <c r="C148" s="13"/>
    </row>
    <row r="149" spans="2:3">
      <c r="B149" s="13"/>
      <c r="C149" s="13"/>
    </row>
    <row r="150" spans="2:3">
      <c r="B150" s="13"/>
      <c r="C150" s="13"/>
    </row>
    <row r="151" spans="2:3">
      <c r="B151" s="13"/>
      <c r="C151" s="13"/>
    </row>
    <row r="152" spans="2:3">
      <c r="B152" s="13"/>
      <c r="C152" s="13"/>
    </row>
    <row r="153" spans="2:3">
      <c r="B153" s="13"/>
      <c r="C153" s="13"/>
    </row>
    <row r="154" spans="2:3">
      <c r="B154" s="13"/>
      <c r="C154" s="13"/>
    </row>
    <row r="155" spans="2:3">
      <c r="B155" s="13"/>
      <c r="C155" s="13"/>
    </row>
    <row r="156" spans="2:3">
      <c r="B156" s="13"/>
      <c r="C156" s="13"/>
    </row>
    <row r="157" spans="2:3">
      <c r="B157" s="13"/>
      <c r="C157" s="13"/>
    </row>
    <row r="158" spans="2:3">
      <c r="B158" s="13"/>
      <c r="C158" s="13"/>
    </row>
    <row r="159" spans="2:3">
      <c r="B159" s="13"/>
      <c r="C159" s="13"/>
    </row>
    <row r="160" spans="2:3">
      <c r="B160" s="13"/>
      <c r="C160" s="13"/>
    </row>
    <row r="161" spans="2:3">
      <c r="B161" s="13"/>
      <c r="C161" s="13"/>
    </row>
    <row r="162" spans="2:3">
      <c r="B162" s="13"/>
      <c r="C162" s="13"/>
    </row>
    <row r="163" spans="2:3">
      <c r="B163" s="13"/>
      <c r="C163" s="13"/>
    </row>
    <row r="164" spans="2:3">
      <c r="B164" s="13"/>
      <c r="C164" s="13"/>
    </row>
    <row r="165" spans="2:3">
      <c r="B165" s="13"/>
      <c r="C165" s="13"/>
    </row>
    <row r="166" spans="2:3">
      <c r="B166" s="13"/>
      <c r="C166" s="13"/>
    </row>
    <row r="167" spans="2:3">
      <c r="B167" s="13"/>
      <c r="C167" s="13"/>
    </row>
    <row r="168" spans="2:3">
      <c r="B168" s="13"/>
      <c r="C168" s="13"/>
    </row>
    <row r="169" spans="2:3">
      <c r="B169" s="13"/>
      <c r="C169" s="13"/>
    </row>
    <row r="170" spans="2:3">
      <c r="B170" s="13"/>
      <c r="C170" s="13"/>
    </row>
    <row r="171" spans="2:3">
      <c r="B171" s="13"/>
      <c r="C171" s="13"/>
    </row>
    <row r="172" spans="2:3">
      <c r="B172" s="13"/>
      <c r="C172" s="13"/>
    </row>
    <row r="173" spans="2:3">
      <c r="B173" s="13"/>
      <c r="C173" s="13"/>
    </row>
    <row r="174" spans="2:3">
      <c r="B174" s="13"/>
      <c r="C174" s="13"/>
    </row>
    <row r="175" spans="2:3">
      <c r="B175" s="13"/>
      <c r="C175" s="13"/>
    </row>
    <row r="176" spans="2:3">
      <c r="B176" s="13"/>
      <c r="C176" s="13"/>
    </row>
    <row r="177" spans="2:3">
      <c r="B177" s="13"/>
      <c r="C177" s="13"/>
    </row>
    <row r="178" spans="2:3">
      <c r="B178" s="13"/>
      <c r="C178" s="13"/>
    </row>
    <row r="179" spans="2:3">
      <c r="B179" s="13"/>
      <c r="C179" s="13"/>
    </row>
    <row r="180" spans="2:3">
      <c r="B180" s="13"/>
      <c r="C180" s="13"/>
    </row>
    <row r="181" spans="2:3">
      <c r="B181" s="13"/>
      <c r="C181" s="13"/>
    </row>
    <row r="182" spans="2:3">
      <c r="B182" s="13"/>
      <c r="C182" s="13"/>
    </row>
    <row r="183" spans="2:3">
      <c r="B183" s="13"/>
      <c r="C183" s="13"/>
    </row>
    <row r="184" spans="2:3">
      <c r="B184" s="13"/>
      <c r="C184" s="13"/>
    </row>
    <row r="185" spans="2:3">
      <c r="B185" s="13"/>
      <c r="C185" s="13"/>
    </row>
    <row r="186" spans="2:3">
      <c r="B186" s="13"/>
      <c r="C186" s="13"/>
    </row>
    <row r="187" spans="2:3">
      <c r="B187" s="13"/>
      <c r="C187" s="13"/>
    </row>
    <row r="188" spans="2:3">
      <c r="B188" s="13"/>
      <c r="C188" s="13"/>
    </row>
    <row r="189" spans="2:3">
      <c r="B189" s="13"/>
      <c r="C189" s="13"/>
    </row>
    <row r="190" spans="2:3">
      <c r="B190" s="13"/>
      <c r="C190" s="13"/>
    </row>
    <row r="191" spans="2:3">
      <c r="B191" s="13"/>
      <c r="C191" s="13"/>
    </row>
    <row r="192" spans="2:3">
      <c r="B192" s="13"/>
      <c r="C192" s="13"/>
    </row>
    <row r="193" spans="2:3">
      <c r="B193" s="13"/>
      <c r="C193" s="13"/>
    </row>
    <row r="194" spans="2:3">
      <c r="B194" s="13"/>
      <c r="C194" s="13"/>
    </row>
    <row r="195" spans="2:3">
      <c r="B195" s="13"/>
      <c r="C195" s="13"/>
    </row>
    <row r="196" spans="2:3">
      <c r="B196" s="13"/>
      <c r="C196" s="13"/>
    </row>
    <row r="197" spans="2:3">
      <c r="B197" s="13"/>
      <c r="C197" s="13"/>
    </row>
    <row r="198" spans="2:3">
      <c r="B198" s="13"/>
      <c r="C198" s="13"/>
    </row>
    <row r="199" spans="2:3">
      <c r="B199" s="13"/>
      <c r="C199" s="13"/>
    </row>
    <row r="200" spans="2:3">
      <c r="B200" s="13"/>
      <c r="C200" s="13"/>
    </row>
    <row r="201" spans="2:3">
      <c r="B201" s="13"/>
      <c r="C201" s="13"/>
    </row>
    <row r="202" spans="2:3">
      <c r="B202" s="13"/>
      <c r="C202" s="13"/>
    </row>
    <row r="203" spans="2:3">
      <c r="B203" s="13"/>
      <c r="C203" s="13"/>
    </row>
    <row r="204" spans="2:3">
      <c r="B204" s="13"/>
      <c r="C204" s="13"/>
    </row>
    <row r="205" spans="2:3">
      <c r="B205" s="13"/>
      <c r="C205" s="13"/>
    </row>
    <row r="206" spans="2:3">
      <c r="B206" s="13"/>
      <c r="C206" s="13"/>
    </row>
    <row r="207" spans="2:3">
      <c r="B207" s="13"/>
      <c r="C207" s="13"/>
    </row>
    <row r="208" spans="2:3">
      <c r="B208" s="13"/>
      <c r="C208" s="13"/>
    </row>
    <row r="209" spans="2:3">
      <c r="B209" s="13"/>
      <c r="C209" s="13"/>
    </row>
    <row r="210" spans="2:3">
      <c r="B210" s="13"/>
      <c r="C210" s="13"/>
    </row>
    <row r="211" spans="2:3">
      <c r="B211" s="13"/>
      <c r="C211" s="13"/>
    </row>
    <row r="212" spans="2:3">
      <c r="B212" s="13"/>
      <c r="C212" s="13"/>
    </row>
    <row r="213" spans="2:3">
      <c r="B213" s="13"/>
      <c r="C213" s="13"/>
    </row>
    <row r="214" spans="2:3">
      <c r="B214" s="13"/>
      <c r="C214" s="13"/>
    </row>
    <row r="215" spans="2:3">
      <c r="B215" s="13"/>
      <c r="C215" s="13"/>
    </row>
    <row r="216" spans="2:3">
      <c r="B216" s="13"/>
      <c r="C216" s="13"/>
    </row>
    <row r="217" spans="2:3">
      <c r="B217" s="13"/>
      <c r="C217" s="13"/>
    </row>
    <row r="218" spans="2:3">
      <c r="B218" s="13"/>
      <c r="C218" s="13"/>
    </row>
    <row r="219" spans="2:3">
      <c r="B219" s="13"/>
      <c r="C219" s="13"/>
    </row>
    <row r="220" spans="2:3">
      <c r="B220" s="13"/>
      <c r="C220" s="13"/>
    </row>
    <row r="221" spans="2:3">
      <c r="B221" s="13"/>
      <c r="C221" s="13"/>
    </row>
    <row r="222" spans="2:3">
      <c r="B222" s="13"/>
      <c r="C222" s="13"/>
    </row>
    <row r="223" spans="2:3">
      <c r="B223" s="13"/>
      <c r="C223" s="13"/>
    </row>
    <row r="224" spans="2:3">
      <c r="B224" s="13"/>
      <c r="C224" s="13"/>
    </row>
    <row r="225" spans="2:3">
      <c r="B225" s="13"/>
      <c r="C225" s="13"/>
    </row>
    <row r="226" spans="2:3">
      <c r="B226" s="13"/>
      <c r="C226" s="13"/>
    </row>
    <row r="227" spans="2:3">
      <c r="B227" s="13"/>
      <c r="C227" s="13"/>
    </row>
    <row r="228" spans="2:3">
      <c r="B228" s="13"/>
      <c r="C228" s="13"/>
    </row>
    <row r="229" spans="2:3">
      <c r="B229" s="13"/>
      <c r="C229" s="13"/>
    </row>
    <row r="230" spans="2:3">
      <c r="B230" s="13"/>
      <c r="C230" s="13"/>
    </row>
    <row r="231" spans="2:3">
      <c r="B231" s="13"/>
      <c r="C231" s="13"/>
    </row>
    <row r="232" spans="2:3">
      <c r="B232" s="13"/>
      <c r="C232" s="13"/>
    </row>
    <row r="233" spans="2:3">
      <c r="B233" s="13"/>
      <c r="C233" s="13"/>
    </row>
    <row r="234" spans="2:3">
      <c r="B234" s="13"/>
      <c r="C234" s="13"/>
    </row>
    <row r="235" spans="2:3">
      <c r="B235" s="13"/>
      <c r="C235" s="13"/>
    </row>
    <row r="236" spans="2:3">
      <c r="B236" s="13"/>
      <c r="C236" s="13"/>
    </row>
    <row r="237" spans="2:3">
      <c r="B237" s="13"/>
      <c r="C237" s="13"/>
    </row>
    <row r="238" spans="2:3">
      <c r="B238" s="13"/>
      <c r="C238" s="13"/>
    </row>
    <row r="239" spans="2:3">
      <c r="B239" s="13"/>
      <c r="C239" s="13"/>
    </row>
    <row r="240" spans="2:3">
      <c r="B240" s="13"/>
      <c r="C240" s="13"/>
    </row>
    <row r="241" spans="2:3">
      <c r="B241" s="13"/>
      <c r="C241" s="13"/>
    </row>
    <row r="242" spans="2:3">
      <c r="B242" s="13"/>
      <c r="C242" s="13"/>
    </row>
    <row r="243" spans="2:3">
      <c r="B243" s="13"/>
      <c r="C243" s="13"/>
    </row>
    <row r="244" spans="2:3">
      <c r="B244" s="13"/>
      <c r="C244" s="13"/>
    </row>
    <row r="245" spans="2:3">
      <c r="B245" s="13"/>
      <c r="C245" s="13"/>
    </row>
    <row r="246" spans="2:3">
      <c r="B246" s="13"/>
      <c r="C246" s="13"/>
    </row>
    <row r="247" spans="2:3">
      <c r="B247" s="13"/>
      <c r="C247" s="13"/>
    </row>
    <row r="248" spans="2:3">
      <c r="B248" s="13"/>
      <c r="C248" s="13"/>
    </row>
    <row r="249" spans="2:3">
      <c r="B249" s="13"/>
      <c r="C249" s="13"/>
    </row>
    <row r="250" spans="2:3">
      <c r="B250" s="13"/>
      <c r="C250" s="13"/>
    </row>
    <row r="251" spans="2:3">
      <c r="B251" s="13"/>
      <c r="C251" s="13"/>
    </row>
    <row r="252" spans="2:3">
      <c r="B252" s="13"/>
      <c r="C252" s="13"/>
    </row>
    <row r="253" spans="2:3">
      <c r="B253" s="13"/>
      <c r="C253" s="13"/>
    </row>
    <row r="254" spans="2:3">
      <c r="B254" s="13"/>
      <c r="C254" s="13"/>
    </row>
    <row r="255" spans="2:3">
      <c r="B255" s="13"/>
      <c r="C255" s="13"/>
    </row>
    <row r="256" spans="2:3">
      <c r="B256" s="13"/>
      <c r="C256" s="13"/>
    </row>
    <row r="257" spans="2:3">
      <c r="B257" s="13"/>
      <c r="C257" s="13"/>
    </row>
    <row r="258" spans="2:3">
      <c r="B258" s="13"/>
      <c r="C258" s="13"/>
    </row>
    <row r="259" spans="2:3">
      <c r="B259" s="13"/>
      <c r="C259" s="13"/>
    </row>
    <row r="260" spans="2:3">
      <c r="B260" s="13"/>
      <c r="C260" s="13"/>
    </row>
    <row r="261" spans="2:3">
      <c r="B261" s="13"/>
      <c r="C261" s="13"/>
    </row>
    <row r="262" spans="2:3">
      <c r="B262" s="13"/>
      <c r="C262" s="13"/>
    </row>
    <row r="263" spans="2:3">
      <c r="B263" s="13"/>
      <c r="C263" s="13"/>
    </row>
    <row r="264" spans="2:3">
      <c r="B264" s="13"/>
      <c r="C264" s="13"/>
    </row>
    <row r="265" spans="2:3">
      <c r="B265" s="13"/>
      <c r="C265" s="13"/>
    </row>
    <row r="266" spans="2:3">
      <c r="B266" s="13"/>
      <c r="C266" s="13"/>
    </row>
    <row r="267" spans="2:3">
      <c r="B267" s="13"/>
      <c r="C267" s="13"/>
    </row>
    <row r="268" spans="2:3">
      <c r="B268" s="13"/>
      <c r="C268" s="13"/>
    </row>
    <row r="269" spans="2:3">
      <c r="B269" s="13"/>
      <c r="C269" s="13"/>
    </row>
    <row r="270" spans="2:3">
      <c r="B270" s="13"/>
      <c r="C270" s="13"/>
    </row>
    <row r="271" spans="2:3">
      <c r="B271" s="13"/>
      <c r="C271" s="13"/>
    </row>
    <row r="272" spans="2:3">
      <c r="B272" s="13"/>
      <c r="C272" s="13"/>
    </row>
    <row r="273" spans="2:3">
      <c r="B273" s="13"/>
      <c r="C273" s="13"/>
    </row>
    <row r="274" spans="2:3">
      <c r="B274" s="13"/>
      <c r="C274" s="13"/>
    </row>
    <row r="275" spans="2:3">
      <c r="B275" s="13"/>
      <c r="C275" s="13"/>
    </row>
    <row r="276" spans="2:3">
      <c r="B276" s="13"/>
      <c r="C276" s="13"/>
    </row>
    <row r="277" spans="2:3">
      <c r="B277" s="13"/>
      <c r="C277" s="13"/>
    </row>
    <row r="278" spans="2:3">
      <c r="B278" s="13"/>
      <c r="C278" s="13"/>
    </row>
    <row r="279" spans="2:3">
      <c r="B279" s="13"/>
      <c r="C279" s="13"/>
    </row>
    <row r="280" spans="2:3">
      <c r="B280" s="13"/>
      <c r="C280" s="13"/>
    </row>
    <row r="281" spans="2:3">
      <c r="B281" s="13"/>
      <c r="C281" s="13"/>
    </row>
    <row r="282" spans="2:3">
      <c r="B282" s="13"/>
      <c r="C282" s="13"/>
    </row>
    <row r="283" spans="2:3">
      <c r="B283" s="13"/>
      <c r="C283" s="13"/>
    </row>
    <row r="284" spans="2:3">
      <c r="B284" s="13"/>
      <c r="C284" s="13"/>
    </row>
    <row r="285" spans="2:3">
      <c r="B285" s="13"/>
      <c r="C285" s="13"/>
    </row>
    <row r="286" spans="2:3">
      <c r="B286" s="13"/>
      <c r="C286" s="13"/>
    </row>
    <row r="287" spans="2:3">
      <c r="B287" s="13"/>
      <c r="C287" s="13"/>
    </row>
    <row r="288" spans="2:3">
      <c r="B288" s="13"/>
      <c r="C288" s="13"/>
    </row>
    <row r="289" spans="2:3">
      <c r="B289" s="13"/>
      <c r="C289" s="13"/>
    </row>
    <row r="290" spans="2:3">
      <c r="B290" s="13"/>
      <c r="C290" s="13"/>
    </row>
    <row r="291" spans="2:3">
      <c r="B291" s="13"/>
      <c r="C291" s="13"/>
    </row>
    <row r="292" spans="2:3">
      <c r="B292" s="13"/>
      <c r="C292" s="13"/>
    </row>
    <row r="293" spans="2:3">
      <c r="B293" s="13"/>
      <c r="C293" s="13"/>
    </row>
    <row r="294" spans="2:3">
      <c r="B294" s="13"/>
      <c r="C294" s="13"/>
    </row>
    <row r="295" spans="2:3">
      <c r="B295" s="13"/>
      <c r="C295" s="13"/>
    </row>
    <row r="296" spans="2:3">
      <c r="B296" s="13"/>
      <c r="C296" s="13"/>
    </row>
    <row r="297" spans="2:3">
      <c r="B297" s="13"/>
      <c r="C297" s="13"/>
    </row>
    <row r="298" spans="2:3">
      <c r="B298" s="13"/>
      <c r="C298" s="13"/>
    </row>
    <row r="299" spans="2:3">
      <c r="B299" s="13"/>
      <c r="C299" s="13"/>
    </row>
    <row r="300" spans="2:3">
      <c r="B300" s="13"/>
      <c r="C300" s="13"/>
    </row>
    <row r="301" spans="2:3">
      <c r="B301" s="13"/>
      <c r="C301" s="13"/>
    </row>
    <row r="302" spans="2:3">
      <c r="B302" s="13"/>
      <c r="C302" s="13"/>
    </row>
    <row r="303" spans="2:3">
      <c r="B303" s="13"/>
      <c r="C303" s="13"/>
    </row>
    <row r="304" spans="2:3">
      <c r="B304" s="13"/>
      <c r="C304" s="13"/>
    </row>
    <row r="305" spans="2:3">
      <c r="B305" s="13"/>
      <c r="C305" s="13"/>
    </row>
    <row r="306" spans="2:3">
      <c r="B306" s="13"/>
      <c r="C306" s="13"/>
    </row>
    <row r="307" spans="2:3">
      <c r="B307" s="13"/>
      <c r="C307" s="13"/>
    </row>
    <row r="308" spans="2:3">
      <c r="B308" s="13"/>
      <c r="C308" s="13"/>
    </row>
    <row r="309" spans="2:3">
      <c r="B309" s="13"/>
      <c r="C309" s="13"/>
    </row>
    <row r="310" spans="2:3">
      <c r="B310" s="13"/>
      <c r="C310" s="13"/>
    </row>
    <row r="311" spans="2:3">
      <c r="B311" s="13"/>
      <c r="C311" s="13"/>
    </row>
    <row r="312" spans="2:3">
      <c r="B312" s="13"/>
      <c r="C312" s="13"/>
    </row>
    <row r="313" spans="2:3">
      <c r="B313" s="13"/>
      <c r="C313" s="13"/>
    </row>
    <row r="314" spans="2:3">
      <c r="B314" s="13"/>
      <c r="C314" s="13"/>
    </row>
    <row r="315" spans="2:3">
      <c r="B315" s="13"/>
      <c r="C315" s="13"/>
    </row>
    <row r="316" spans="2:3">
      <c r="B316" s="13"/>
      <c r="C316" s="13"/>
    </row>
    <row r="317" spans="2:3">
      <c r="B317" s="13"/>
      <c r="C317" s="13"/>
    </row>
    <row r="318" spans="2:3">
      <c r="B318" s="13"/>
      <c r="C318" s="13"/>
    </row>
    <row r="319" spans="2:3">
      <c r="B319" s="13"/>
      <c r="C319" s="13"/>
    </row>
    <row r="320" spans="2:3">
      <c r="B320" s="13"/>
      <c r="C320" s="13"/>
    </row>
    <row r="321" spans="2:3">
      <c r="B321" s="13"/>
      <c r="C321" s="13"/>
    </row>
    <row r="322" spans="2:3">
      <c r="B322" s="13"/>
      <c r="C322" s="13"/>
    </row>
    <row r="323" spans="2:3">
      <c r="B323" s="13"/>
      <c r="C323" s="13"/>
    </row>
    <row r="324" spans="2:3">
      <c r="B324" s="13"/>
      <c r="C324" s="13"/>
    </row>
    <row r="325" spans="2:3">
      <c r="B325" s="13"/>
      <c r="C325" s="13"/>
    </row>
    <row r="326" spans="2:3">
      <c r="B326" s="13"/>
      <c r="C326" s="13"/>
    </row>
    <row r="327" spans="2:3">
      <c r="B327" s="13"/>
      <c r="C327" s="13"/>
    </row>
    <row r="328" spans="2:3">
      <c r="B328" s="13"/>
      <c r="C328" s="13"/>
    </row>
    <row r="329" spans="2:3">
      <c r="B329" s="13"/>
      <c r="C329" s="13"/>
    </row>
    <row r="330" spans="2:3">
      <c r="B330" s="13"/>
      <c r="C330" s="13"/>
    </row>
    <row r="331" spans="2:3">
      <c r="B331" s="13"/>
      <c r="C331" s="13"/>
    </row>
    <row r="332" spans="2:3">
      <c r="B332" s="13"/>
      <c r="C332" s="13"/>
    </row>
    <row r="333" spans="2:3">
      <c r="B333" s="13"/>
      <c r="C333" s="13"/>
    </row>
    <row r="334" spans="2:3">
      <c r="B334" s="13"/>
      <c r="C334" s="13"/>
    </row>
    <row r="335" spans="2:3">
      <c r="B335" s="13"/>
      <c r="C335" s="13"/>
    </row>
    <row r="336" spans="2:3">
      <c r="B336" s="13"/>
      <c r="C336" s="13"/>
    </row>
    <row r="337" spans="2:3">
      <c r="B337" s="13"/>
      <c r="C337" s="13"/>
    </row>
    <row r="338" spans="2:3">
      <c r="B338" s="13"/>
      <c r="C338" s="13"/>
    </row>
    <row r="339" spans="2:3">
      <c r="B339" s="13"/>
      <c r="C339" s="13"/>
    </row>
    <row r="340" spans="2:3">
      <c r="B340" s="13"/>
      <c r="C340" s="13"/>
    </row>
    <row r="341" spans="2:3">
      <c r="B341" s="13"/>
      <c r="C341" s="13"/>
    </row>
    <row r="342" spans="2:3">
      <c r="B342" s="13"/>
      <c r="C342" s="13"/>
    </row>
    <row r="343" spans="2:3">
      <c r="B343" s="13"/>
      <c r="C343" s="13"/>
    </row>
    <row r="344" spans="2:3">
      <c r="B344" s="13"/>
      <c r="C344" s="13"/>
    </row>
    <row r="345" spans="2:3">
      <c r="B345" s="13"/>
      <c r="C345" s="13"/>
    </row>
    <row r="346" spans="2:3">
      <c r="B346" s="13"/>
      <c r="C346" s="13"/>
    </row>
    <row r="347" spans="2:3">
      <c r="B347" s="13"/>
      <c r="C347" s="13"/>
    </row>
    <row r="348" spans="2:3">
      <c r="B348" s="13"/>
      <c r="C348" s="13"/>
    </row>
    <row r="349" spans="2:3">
      <c r="B349" s="13"/>
      <c r="C349" s="13"/>
    </row>
    <row r="350" spans="2:3">
      <c r="B350" s="13"/>
      <c r="C350" s="13"/>
    </row>
    <row r="351" spans="2:3">
      <c r="B351" s="13"/>
      <c r="C351" s="13"/>
    </row>
    <row r="352" spans="2:3">
      <c r="B352" s="13"/>
      <c r="C352" s="13"/>
    </row>
    <row r="353" spans="2:3">
      <c r="B353" s="13"/>
      <c r="C353" s="13"/>
    </row>
    <row r="354" spans="2:3">
      <c r="B354" s="13"/>
      <c r="C354" s="13"/>
    </row>
    <row r="355" spans="2:3">
      <c r="B355" s="13"/>
      <c r="C355" s="13"/>
    </row>
    <row r="356" spans="2:3">
      <c r="B356" s="13"/>
      <c r="C356" s="13"/>
    </row>
    <row r="357" spans="2:3">
      <c r="B357" s="13"/>
      <c r="C357" s="13"/>
    </row>
    <row r="358" spans="2:3">
      <c r="B358" s="13"/>
      <c r="C358" s="13"/>
    </row>
    <row r="359" spans="2:3">
      <c r="B359" s="13"/>
      <c r="C359" s="13"/>
    </row>
    <row r="360" spans="2:3">
      <c r="B360" s="13"/>
      <c r="C360" s="13"/>
    </row>
    <row r="361" spans="2:3">
      <c r="B361" s="13"/>
      <c r="C361" s="13"/>
    </row>
    <row r="362" spans="2:3">
      <c r="B362" s="13"/>
      <c r="C362" s="13"/>
    </row>
    <row r="363" spans="2:3">
      <c r="B363" s="13"/>
      <c r="C363" s="13"/>
    </row>
    <row r="364" spans="2:3">
      <c r="B364" s="13"/>
      <c r="C364" s="13"/>
    </row>
    <row r="365" spans="2:3">
      <c r="B365" s="13"/>
      <c r="C365" s="13"/>
    </row>
    <row r="366" spans="2:3">
      <c r="B366" s="13"/>
      <c r="C366" s="13"/>
    </row>
    <row r="367" spans="2:3">
      <c r="B367" s="13"/>
      <c r="C367" s="13"/>
    </row>
    <row r="368" spans="2:3">
      <c r="B368" s="13"/>
      <c r="C368" s="13"/>
    </row>
    <row r="369" spans="2:3">
      <c r="B369" s="13"/>
      <c r="C369" s="13"/>
    </row>
    <row r="370" spans="2:3">
      <c r="B370" s="13"/>
      <c r="C370" s="13"/>
    </row>
    <row r="371" spans="2:3">
      <c r="B371" s="13"/>
      <c r="C371" s="13"/>
    </row>
    <row r="372" spans="2:3">
      <c r="B372" s="13"/>
      <c r="C372" s="13"/>
    </row>
    <row r="373" spans="2:3">
      <c r="B373" s="13"/>
      <c r="C373" s="13"/>
    </row>
    <row r="374" spans="2:3">
      <c r="B374" s="13"/>
      <c r="C374" s="13"/>
    </row>
    <row r="375" spans="2:3">
      <c r="B375" s="13"/>
      <c r="C375" s="13"/>
    </row>
    <row r="376" spans="2:3">
      <c r="B376" s="13"/>
      <c r="C376" s="13"/>
    </row>
    <row r="377" spans="2:3">
      <c r="B377" s="13"/>
      <c r="C377" s="13"/>
    </row>
    <row r="378" spans="2:3">
      <c r="B378" s="13"/>
      <c r="C378" s="13"/>
    </row>
    <row r="379" spans="2:3">
      <c r="B379" s="13"/>
      <c r="C379" s="13"/>
    </row>
    <row r="380" spans="2:3">
      <c r="B380" s="13"/>
      <c r="C380" s="13"/>
    </row>
    <row r="381" spans="2:3">
      <c r="B381" s="13"/>
      <c r="C381" s="13"/>
    </row>
    <row r="382" spans="2:3">
      <c r="B382" s="13"/>
      <c r="C382" s="13"/>
    </row>
    <row r="383" spans="2:3">
      <c r="B383" s="13"/>
      <c r="C383" s="13"/>
    </row>
    <row r="384" spans="2:3">
      <c r="B384" s="13"/>
      <c r="C384" s="13"/>
    </row>
    <row r="385" spans="2:3">
      <c r="B385" s="13"/>
      <c r="C385" s="13"/>
    </row>
    <row r="386" spans="2:3">
      <c r="B386" s="13"/>
      <c r="C386" s="13"/>
    </row>
    <row r="387" spans="2:3">
      <c r="B387" s="13"/>
      <c r="C387" s="13"/>
    </row>
    <row r="388" spans="2:3">
      <c r="B388" s="13"/>
      <c r="C388" s="13"/>
    </row>
    <row r="389" spans="2:3">
      <c r="B389" s="13"/>
      <c r="C389" s="13"/>
    </row>
    <row r="390" spans="2:3">
      <c r="B390" s="13"/>
      <c r="C390" s="13"/>
    </row>
    <row r="391" spans="2:3">
      <c r="B391" s="13"/>
      <c r="C391" s="13"/>
    </row>
    <row r="392" spans="2:3">
      <c r="B392" s="13"/>
      <c r="C392" s="13"/>
    </row>
    <row r="393" spans="2:3">
      <c r="B393" s="13"/>
      <c r="C393" s="13"/>
    </row>
    <row r="394" spans="2:3">
      <c r="B394" s="13"/>
      <c r="C394" s="13"/>
    </row>
    <row r="395" spans="2:3">
      <c r="B395" s="13"/>
      <c r="C395" s="13"/>
    </row>
    <row r="396" spans="2:3">
      <c r="B396" s="13"/>
      <c r="C396" s="13"/>
    </row>
    <row r="397" spans="2:3">
      <c r="B397" s="13"/>
      <c r="C397" s="13"/>
    </row>
    <row r="398" spans="2:3">
      <c r="B398" s="13"/>
      <c r="C398" s="13"/>
    </row>
    <row r="399" spans="2:3">
      <c r="B399" s="13"/>
      <c r="C399" s="13"/>
    </row>
    <row r="400" spans="2:3">
      <c r="B400" s="13"/>
      <c r="C400" s="13"/>
    </row>
    <row r="401" spans="2:3">
      <c r="B401" s="13"/>
      <c r="C401" s="13"/>
    </row>
    <row r="402" spans="2:3">
      <c r="B402" s="13"/>
      <c r="C402" s="13"/>
    </row>
    <row r="403" spans="2:3">
      <c r="B403" s="13"/>
      <c r="C403" s="13"/>
    </row>
    <row r="404" spans="2:3">
      <c r="B404" s="13"/>
      <c r="C404" s="13"/>
    </row>
    <row r="405" spans="2:3">
      <c r="B405" s="13"/>
      <c r="C405" s="13"/>
    </row>
    <row r="406" spans="2:3">
      <c r="B406" s="13"/>
      <c r="C406" s="13"/>
    </row>
    <row r="407" spans="2:3">
      <c r="B407" s="13"/>
      <c r="C407" s="13"/>
    </row>
    <row r="408" spans="2:3">
      <c r="B408" s="13"/>
      <c r="C408" s="13"/>
    </row>
    <row r="409" spans="2:3">
      <c r="B409" s="13"/>
      <c r="C409" s="13"/>
    </row>
    <row r="410" spans="2:3">
      <c r="B410" s="13"/>
      <c r="C410" s="13"/>
    </row>
    <row r="411" spans="2:3">
      <c r="B411" s="13"/>
      <c r="C411" s="13"/>
    </row>
    <row r="412" spans="2:3">
      <c r="B412" s="13"/>
      <c r="C412" s="13"/>
    </row>
    <row r="413" spans="2:3">
      <c r="B413" s="13"/>
      <c r="C413" s="13"/>
    </row>
    <row r="414" spans="2:3">
      <c r="B414" s="13"/>
      <c r="C414" s="13"/>
    </row>
    <row r="415" spans="2:3">
      <c r="B415" s="13"/>
      <c r="C415" s="13"/>
    </row>
    <row r="416" spans="2:3">
      <c r="B416" s="13"/>
      <c r="C416" s="13"/>
    </row>
  </sheetData>
  <pageMargins left="0.7" right="0.7" top="0.75" bottom="0.75" header="0.3" footer="0.3"/>
  <pageSetup scale="83"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tabSelected="1" workbookViewId="0"/>
  </sheetViews>
  <sheetFormatPr defaultRowHeight="15"/>
  <cols>
    <col min="1" max="1" width="29.6640625" customWidth="1"/>
    <col min="2" max="2" width="13.6640625" customWidth="1"/>
    <col min="3" max="3" width="12.88671875" customWidth="1"/>
    <col min="4" max="5" width="13.109375" customWidth="1"/>
    <col min="6" max="9" width="13.109375" hidden="1" customWidth="1"/>
    <col min="10" max="10" width="13.109375" customWidth="1"/>
    <col min="11" max="11" width="11.88671875" customWidth="1"/>
    <col min="12" max="12" width="13.21875" customWidth="1"/>
    <col min="13" max="13" width="12.6640625" customWidth="1"/>
  </cols>
  <sheetData>
    <row r="1" spans="1:13" ht="20.25">
      <c r="A1" s="175" t="s">
        <v>65</v>
      </c>
      <c r="B1" s="175"/>
      <c r="C1" s="175"/>
      <c r="D1" s="175"/>
      <c r="E1" s="175"/>
      <c r="F1" s="175"/>
      <c r="G1" s="175"/>
      <c r="H1" s="175"/>
      <c r="I1" s="175"/>
      <c r="J1" s="175"/>
      <c r="K1" s="175"/>
      <c r="L1" s="158"/>
      <c r="M1" s="24"/>
    </row>
    <row r="2" spans="1:13" ht="20.25" customHeight="1">
      <c r="A2" s="176" t="s">
        <v>70</v>
      </c>
      <c r="B2" s="176"/>
      <c r="C2" s="176"/>
      <c r="D2" s="176"/>
      <c r="E2" s="176"/>
      <c r="F2" s="176"/>
      <c r="G2" s="176"/>
      <c r="H2" s="176"/>
      <c r="I2" s="176"/>
      <c r="J2" s="176"/>
      <c r="K2" s="176"/>
      <c r="L2" s="158"/>
      <c r="M2" s="24"/>
    </row>
    <row r="3" spans="1:13" ht="18.600000000000001" customHeight="1">
      <c r="A3" s="177" t="s">
        <v>79</v>
      </c>
      <c r="B3" s="177"/>
      <c r="C3" s="177"/>
      <c r="D3" s="177"/>
      <c r="E3" s="177"/>
      <c r="F3" s="177"/>
      <c r="G3" s="177"/>
      <c r="H3" s="177"/>
      <c r="I3" s="177"/>
      <c r="J3" s="177"/>
      <c r="K3" s="177"/>
      <c r="L3" s="158"/>
    </row>
    <row r="4" spans="1:13" ht="18.600000000000001" customHeight="1">
      <c r="A4" s="177" t="s">
        <v>80</v>
      </c>
      <c r="B4" s="177"/>
      <c r="C4" s="177"/>
      <c r="D4" s="177"/>
      <c r="E4" s="177"/>
      <c r="F4" s="177"/>
      <c r="G4" s="177"/>
      <c r="H4" s="177"/>
      <c r="I4" s="177"/>
      <c r="J4" s="177"/>
      <c r="K4" s="177"/>
      <c r="L4" s="158"/>
      <c r="M4" s="24"/>
    </row>
    <row r="5" spans="1:13" ht="24" thickBot="1">
      <c r="A5" s="178"/>
      <c r="B5" s="178"/>
      <c r="C5" s="178"/>
      <c r="D5" s="178"/>
      <c r="E5" s="178"/>
      <c r="F5" s="178"/>
      <c r="G5" s="178"/>
      <c r="H5" s="178"/>
      <c r="I5" s="178"/>
      <c r="J5" s="178"/>
      <c r="K5" s="178"/>
      <c r="L5" s="24"/>
      <c r="M5" s="24"/>
    </row>
    <row r="6" spans="1:13" ht="15.75" customHeight="1" thickTop="1">
      <c r="A6" s="37"/>
      <c r="B6" s="159" t="s">
        <v>40</v>
      </c>
      <c r="C6" s="161"/>
      <c r="D6" s="159" t="s">
        <v>41</v>
      </c>
      <c r="E6" s="160"/>
      <c r="F6" s="161"/>
      <c r="G6" s="159" t="s">
        <v>42</v>
      </c>
      <c r="H6" s="160"/>
      <c r="I6" s="161"/>
      <c r="J6" s="159" t="s">
        <v>43</v>
      </c>
      <c r="K6" s="161"/>
      <c r="L6" s="27"/>
      <c r="M6" s="27"/>
    </row>
    <row r="7" spans="1:13" ht="81" customHeight="1">
      <c r="A7" s="38" t="s">
        <v>44</v>
      </c>
      <c r="B7" s="48" t="s">
        <v>71</v>
      </c>
      <c r="C7" s="34" t="s">
        <v>55</v>
      </c>
      <c r="D7" s="48" t="s">
        <v>71</v>
      </c>
      <c r="E7" s="34" t="s">
        <v>56</v>
      </c>
      <c r="F7" s="43" t="s">
        <v>54</v>
      </c>
      <c r="G7" s="48" t="s">
        <v>71</v>
      </c>
      <c r="H7" s="34" t="s">
        <v>53</v>
      </c>
      <c r="I7" s="90" t="s">
        <v>53</v>
      </c>
      <c r="J7" s="48" t="s">
        <v>64</v>
      </c>
      <c r="K7" s="34" t="s">
        <v>45</v>
      </c>
      <c r="L7" s="24"/>
      <c r="M7" s="24"/>
    </row>
    <row r="8" spans="1:13" ht="15.75">
      <c r="A8" s="39" t="s">
        <v>67</v>
      </c>
      <c r="B8" s="101">
        <f>'EASTERN FL'!C10</f>
        <v>664452.43999999994</v>
      </c>
      <c r="C8" s="114">
        <f>B8</f>
        <v>664452.43999999994</v>
      </c>
      <c r="D8" s="103">
        <f>'EASTERN FL'!C11</f>
        <v>0</v>
      </c>
      <c r="E8" s="104">
        <f>'EASTERN FL'!E11</f>
        <v>0</v>
      </c>
      <c r="F8" s="102" t="e">
        <f>ROUND(#REF!*2/3,0)</f>
        <v>#REF!</v>
      </c>
      <c r="G8" s="103">
        <f>'EASTERN FL'!C12</f>
        <v>0</v>
      </c>
      <c r="H8" s="108">
        <f>'EASTERN FL'!E12</f>
        <v>0</v>
      </c>
      <c r="I8" s="107" t="e">
        <f>#REF!</f>
        <v>#REF!</v>
      </c>
      <c r="J8" s="103">
        <f t="shared" ref="J8:J36" si="0">B8+D8+G8</f>
        <v>664452.43999999994</v>
      </c>
      <c r="K8" s="108">
        <f t="shared" ref="K8:K36" si="1">C8+E8+H8</f>
        <v>664452.43999999994</v>
      </c>
      <c r="L8" s="29"/>
      <c r="M8" s="25"/>
    </row>
    <row r="9" spans="1:13" ht="15.75">
      <c r="A9" s="39" t="s">
        <v>9</v>
      </c>
      <c r="B9" s="93">
        <f>BROWARD!C10</f>
        <v>737245.95</v>
      </c>
      <c r="C9" s="115">
        <f t="shared" ref="C9:C36" si="2">B9</f>
        <v>737245.95</v>
      </c>
      <c r="D9" s="95">
        <f>BROWARD!C11</f>
        <v>1477923.62</v>
      </c>
      <c r="E9" s="96">
        <f>BROWARD!E11</f>
        <v>985282</v>
      </c>
      <c r="F9" s="94" t="e">
        <f>ROUND(#REF!*2/3,0)</f>
        <v>#REF!</v>
      </c>
      <c r="G9" s="95">
        <f>BROWARD!C12</f>
        <v>0</v>
      </c>
      <c r="H9" s="109">
        <f>BROWARD!E12</f>
        <v>0</v>
      </c>
      <c r="I9" s="92" t="e">
        <f>#REF!</f>
        <v>#REF!</v>
      </c>
      <c r="J9" s="95">
        <f t="shared" si="0"/>
        <v>2215169.5700000003</v>
      </c>
      <c r="K9" s="109">
        <f t="shared" si="1"/>
        <v>1722527.95</v>
      </c>
      <c r="L9" s="29"/>
      <c r="M9" s="25"/>
    </row>
    <row r="10" spans="1:13" ht="15.75">
      <c r="A10" s="39" t="s">
        <v>11</v>
      </c>
      <c r="B10" s="98">
        <f>'CENTRAL FL'!C10</f>
        <v>624047.04</v>
      </c>
      <c r="C10" s="115">
        <f>B10</f>
        <v>624047.04</v>
      </c>
      <c r="D10" s="105">
        <f>'CENTRAL FL'!C11</f>
        <v>306202.52</v>
      </c>
      <c r="E10" s="97">
        <f>'CENTRAL FL'!E11</f>
        <v>204135</v>
      </c>
      <c r="F10" s="94" t="e">
        <f>ROUND(#REF!*2/3,0)</f>
        <v>#REF!</v>
      </c>
      <c r="G10" s="105">
        <f>'CENTRAL FL'!C12</f>
        <v>0</v>
      </c>
      <c r="H10" s="110">
        <f>'CENTRAL FL'!E12</f>
        <v>0</v>
      </c>
      <c r="I10" s="92" t="e">
        <f>#REF!</f>
        <v>#REF!</v>
      </c>
      <c r="J10" s="95">
        <f t="shared" si="0"/>
        <v>930249.56</v>
      </c>
      <c r="K10" s="109">
        <f t="shared" si="1"/>
        <v>828182.04</v>
      </c>
      <c r="L10" s="29"/>
      <c r="M10" s="25"/>
    </row>
    <row r="11" spans="1:13" ht="15.75">
      <c r="A11" s="39" t="s">
        <v>10</v>
      </c>
      <c r="B11" s="98">
        <f>CHIPOLA!C10</f>
        <v>752530.97</v>
      </c>
      <c r="C11" s="115">
        <f t="shared" si="2"/>
        <v>752530.97</v>
      </c>
      <c r="D11" s="105">
        <f>CHIPOLA!C11</f>
        <v>85471.3</v>
      </c>
      <c r="E11" s="97">
        <f>CHIPOLA!E11</f>
        <v>56981</v>
      </c>
      <c r="F11" s="94" t="e">
        <f>ROUND(#REF!*2/3,0)</f>
        <v>#REF!</v>
      </c>
      <c r="G11" s="105">
        <f>CHIPOLA!C12</f>
        <v>0</v>
      </c>
      <c r="H11" s="110">
        <f>CHIPOLA!E12</f>
        <v>0</v>
      </c>
      <c r="I11" s="92" t="e">
        <f>#REF!</f>
        <v>#REF!</v>
      </c>
      <c r="J11" s="95">
        <f t="shared" si="0"/>
        <v>838002.27</v>
      </c>
      <c r="K11" s="109">
        <f t="shared" si="1"/>
        <v>809511.97</v>
      </c>
      <c r="L11" s="29"/>
      <c r="M11" s="25"/>
    </row>
    <row r="12" spans="1:13" ht="15.75">
      <c r="A12" s="39" t="s">
        <v>12</v>
      </c>
      <c r="B12" s="98">
        <f>DAYTONA!C10</f>
        <v>4899370.04</v>
      </c>
      <c r="C12" s="115">
        <f t="shared" si="2"/>
        <v>4899370.04</v>
      </c>
      <c r="D12" s="105">
        <f>DAYTONA!C11</f>
        <v>32864.47</v>
      </c>
      <c r="E12" s="97">
        <f>DAYTONA!E11</f>
        <v>21910</v>
      </c>
      <c r="F12" s="94" t="e">
        <f>ROUND(#REF!*2/3,0)</f>
        <v>#REF!</v>
      </c>
      <c r="G12" s="105">
        <f>DAYTONA!C12</f>
        <v>0</v>
      </c>
      <c r="H12" s="110">
        <f>DAYTONA!E12</f>
        <v>0</v>
      </c>
      <c r="I12" s="92" t="e">
        <f>#REF!</f>
        <v>#REF!</v>
      </c>
      <c r="J12" s="95">
        <f t="shared" si="0"/>
        <v>4932234.51</v>
      </c>
      <c r="K12" s="109">
        <f t="shared" si="1"/>
        <v>4921280.04</v>
      </c>
      <c r="L12" s="29"/>
      <c r="M12" s="25"/>
    </row>
    <row r="13" spans="1:13" ht="15.75">
      <c r="A13" s="39" t="s">
        <v>76</v>
      </c>
      <c r="B13" s="98">
        <f>'FL SOUTHWESTERN'!C10</f>
        <v>784229</v>
      </c>
      <c r="C13" s="115">
        <f t="shared" si="2"/>
        <v>784229</v>
      </c>
      <c r="D13" s="105">
        <f>'FL SOUTHWESTERN'!C11</f>
        <v>205707</v>
      </c>
      <c r="E13" s="97">
        <f>'FL SOUTHWESTERN'!E11</f>
        <v>137138</v>
      </c>
      <c r="F13" s="94" t="e">
        <f>ROUND(#REF!*2/3,0)</f>
        <v>#REF!</v>
      </c>
      <c r="G13" s="105">
        <f>'FL SOUTHWESTERN'!C12</f>
        <v>0</v>
      </c>
      <c r="H13" s="110">
        <f>'FL SOUTHWESTERN'!E12</f>
        <v>0</v>
      </c>
      <c r="I13" s="92" t="e">
        <f>#REF!</f>
        <v>#REF!</v>
      </c>
      <c r="J13" s="95">
        <f t="shared" si="0"/>
        <v>989936</v>
      </c>
      <c r="K13" s="109">
        <f t="shared" si="1"/>
        <v>921367</v>
      </c>
      <c r="L13" s="29"/>
      <c r="M13" s="25"/>
    </row>
    <row r="14" spans="1:13" ht="15.75">
      <c r="A14" s="39" t="s">
        <v>16</v>
      </c>
      <c r="B14" s="98">
        <f>'FLORIDA STATE COLLEGE'!C10</f>
        <v>218111</v>
      </c>
      <c r="C14" s="115">
        <f>B14</f>
        <v>218111</v>
      </c>
      <c r="D14" s="105">
        <f>'FLORIDA STATE COLLEGE'!C11</f>
        <v>67211</v>
      </c>
      <c r="E14" s="97">
        <f>'FLORIDA STATE COLLEGE'!E11</f>
        <v>44807</v>
      </c>
      <c r="F14" s="94" t="e">
        <f>ROUND(#REF!*2/3,0)</f>
        <v>#REF!</v>
      </c>
      <c r="G14" s="105">
        <f>'FLORIDA STATE COLLEGE'!C12</f>
        <v>0</v>
      </c>
      <c r="H14" s="110">
        <f>'FLORIDA STATE COLLEGE'!E12</f>
        <v>0</v>
      </c>
      <c r="I14" s="92" t="e">
        <f>#REF!</f>
        <v>#REF!</v>
      </c>
      <c r="J14" s="95">
        <f t="shared" si="0"/>
        <v>285322</v>
      </c>
      <c r="K14" s="109">
        <f t="shared" si="1"/>
        <v>262918</v>
      </c>
      <c r="L14" s="29"/>
      <c r="M14" s="25"/>
    </row>
    <row r="15" spans="1:13" ht="15.75">
      <c r="A15" s="39" t="s">
        <v>15</v>
      </c>
      <c r="B15" s="98">
        <f>'FLORIDA KEYS'!C10</f>
        <v>55102</v>
      </c>
      <c r="C15" s="115">
        <f t="shared" si="2"/>
        <v>55102</v>
      </c>
      <c r="D15" s="105">
        <f>'FLORIDA KEYS'!C11</f>
        <v>110274</v>
      </c>
      <c r="E15" s="97">
        <f>'FLORIDA KEYS'!E11</f>
        <v>73516</v>
      </c>
      <c r="F15" s="94" t="e">
        <f>ROUND(#REF!*2/3,0)</f>
        <v>#REF!</v>
      </c>
      <c r="G15" s="105">
        <f>'FLORIDA KEYS'!C12</f>
        <v>0</v>
      </c>
      <c r="H15" s="110">
        <f>'FLORIDA KEYS'!E12</f>
        <v>0</v>
      </c>
      <c r="I15" s="92" t="e">
        <f>#REF!</f>
        <v>#REF!</v>
      </c>
      <c r="J15" s="95">
        <f t="shared" si="0"/>
        <v>165376</v>
      </c>
      <c r="K15" s="109">
        <f t="shared" si="1"/>
        <v>128618</v>
      </c>
      <c r="L15" s="29"/>
      <c r="M15" s="25"/>
    </row>
    <row r="16" spans="1:13" ht="15.75">
      <c r="A16" s="40" t="s">
        <v>46</v>
      </c>
      <c r="B16" s="100">
        <f>'GULF COAST'!C10</f>
        <v>233771.45</v>
      </c>
      <c r="C16" s="115">
        <f t="shared" si="2"/>
        <v>233771.45</v>
      </c>
      <c r="D16" s="106">
        <f>'GULF COAST'!C11</f>
        <v>702563.33</v>
      </c>
      <c r="E16" s="99">
        <f>'GULF COAST'!E11</f>
        <v>468376</v>
      </c>
      <c r="F16" s="94" t="e">
        <f>ROUND(#REF!*2/3,0)</f>
        <v>#REF!</v>
      </c>
      <c r="G16" s="106">
        <f>'GULF COAST'!C12</f>
        <v>0</v>
      </c>
      <c r="H16" s="111">
        <f>'GULF COAST'!E12</f>
        <v>0</v>
      </c>
      <c r="I16" s="92" t="e">
        <f>#REF!</f>
        <v>#REF!</v>
      </c>
      <c r="J16" s="95">
        <f t="shared" si="0"/>
        <v>936334.78</v>
      </c>
      <c r="K16" s="109">
        <f t="shared" si="1"/>
        <v>702147.45</v>
      </c>
      <c r="L16" s="29"/>
      <c r="M16" s="25"/>
    </row>
    <row r="17" spans="1:13" ht="15.75">
      <c r="A17" s="39" t="s">
        <v>18</v>
      </c>
      <c r="B17" s="98">
        <f>HILLSBOROUGH!C10</f>
        <v>993438</v>
      </c>
      <c r="C17" s="115">
        <f t="shared" si="2"/>
        <v>993438</v>
      </c>
      <c r="D17" s="105">
        <f>HILLSBOROUGH!C11</f>
        <v>892555</v>
      </c>
      <c r="E17" s="97">
        <f>HILLSBOROUGH!E11</f>
        <v>595037</v>
      </c>
      <c r="F17" s="94" t="e">
        <f>ROUND(#REF!*2/3,0)</f>
        <v>#REF!</v>
      </c>
      <c r="G17" s="105">
        <f>HILLSBOROUGH!C12</f>
        <v>0</v>
      </c>
      <c r="H17" s="110">
        <f>HILLSBOROUGH!E12</f>
        <v>0</v>
      </c>
      <c r="I17" s="92" t="e">
        <f>#REF!</f>
        <v>#REF!</v>
      </c>
      <c r="J17" s="95">
        <f t="shared" si="0"/>
        <v>1885993</v>
      </c>
      <c r="K17" s="109">
        <f t="shared" si="1"/>
        <v>1588475</v>
      </c>
      <c r="L17" s="29"/>
      <c r="M17" s="25"/>
    </row>
    <row r="18" spans="1:13" ht="15.75">
      <c r="A18" s="39" t="s">
        <v>19</v>
      </c>
      <c r="B18" s="98">
        <f>'INDIAN RIVER'!C10</f>
        <v>3550718</v>
      </c>
      <c r="C18" s="115">
        <f t="shared" si="2"/>
        <v>3550718</v>
      </c>
      <c r="D18" s="105">
        <f>'INDIAN RIVER'!C11</f>
        <v>909111</v>
      </c>
      <c r="E18" s="97">
        <f>'INDIAN RIVER'!E11</f>
        <v>606074</v>
      </c>
      <c r="F18" s="94" t="e">
        <f>ROUND(#REF!*2/3,0)</f>
        <v>#REF!</v>
      </c>
      <c r="G18" s="105">
        <f>'INDIAN RIVER'!C12</f>
        <v>0</v>
      </c>
      <c r="H18" s="110">
        <f>'INDIAN RIVER'!E12</f>
        <v>0</v>
      </c>
      <c r="I18" s="92" t="e">
        <f>#REF!</f>
        <v>#REF!</v>
      </c>
      <c r="J18" s="95">
        <f t="shared" si="0"/>
        <v>4459829</v>
      </c>
      <c r="K18" s="109">
        <f t="shared" si="1"/>
        <v>4156792</v>
      </c>
      <c r="L18" s="29"/>
      <c r="M18" s="25"/>
    </row>
    <row r="19" spans="1:13" ht="15.75">
      <c r="A19" s="39" t="s">
        <v>14</v>
      </c>
      <c r="B19" s="98">
        <f>'FLORIDA GATEWAY'!C10</f>
        <v>349238</v>
      </c>
      <c r="C19" s="115">
        <f>B19</f>
        <v>349238</v>
      </c>
      <c r="D19" s="105">
        <f>'FLORIDA GATEWAY'!C11</f>
        <v>196490</v>
      </c>
      <c r="E19" s="97">
        <f>'FLORIDA GATEWAY'!E11</f>
        <v>130993</v>
      </c>
      <c r="F19" s="94" t="e">
        <f>ROUND(#REF!*2/3,0)</f>
        <v>#REF!</v>
      </c>
      <c r="G19" s="105">
        <f>'FLORIDA GATEWAY'!C12</f>
        <v>0</v>
      </c>
      <c r="H19" s="110">
        <f>'FLORIDA GATEWAY'!E12</f>
        <v>0</v>
      </c>
      <c r="I19" s="92" t="e">
        <f>#REF!</f>
        <v>#REF!</v>
      </c>
      <c r="J19" s="95">
        <f t="shared" si="0"/>
        <v>545728</v>
      </c>
      <c r="K19" s="109">
        <f t="shared" si="1"/>
        <v>480231</v>
      </c>
      <c r="L19" s="29"/>
      <c r="M19" s="25"/>
    </row>
    <row r="20" spans="1:13" ht="15.75">
      <c r="A20" s="39" t="s">
        <v>20</v>
      </c>
      <c r="B20" s="98">
        <f>'LAKE-SUMTER'!C10</f>
        <v>289177.75</v>
      </c>
      <c r="C20" s="115">
        <f t="shared" si="2"/>
        <v>289177.75</v>
      </c>
      <c r="D20" s="105">
        <f>'LAKE-SUMTER'!C11</f>
        <v>506924</v>
      </c>
      <c r="E20" s="97">
        <f>'LAKE-SUMTER'!E11</f>
        <v>337949</v>
      </c>
      <c r="F20" s="94" t="e">
        <f>ROUND(#REF!*2/3,0)</f>
        <v>#REF!</v>
      </c>
      <c r="G20" s="105">
        <f>'LAKE-SUMTER'!C12</f>
        <v>0</v>
      </c>
      <c r="H20" s="110">
        <f>'LAKE-SUMTER'!E12</f>
        <v>0</v>
      </c>
      <c r="I20" s="92" t="e">
        <f>#REF!</f>
        <v>#REF!</v>
      </c>
      <c r="J20" s="95">
        <f t="shared" si="0"/>
        <v>796101.75</v>
      </c>
      <c r="K20" s="109">
        <f t="shared" si="1"/>
        <v>627126.75</v>
      </c>
      <c r="L20" s="29"/>
      <c r="M20" s="25"/>
    </row>
    <row r="21" spans="1:13" ht="15.75">
      <c r="A21" s="39" t="s">
        <v>49</v>
      </c>
      <c r="B21" s="98">
        <f>'STATE COLLEGE OF FL'!C10</f>
        <v>1080746</v>
      </c>
      <c r="C21" s="115">
        <f>B21</f>
        <v>1080746</v>
      </c>
      <c r="D21" s="105">
        <f>'STATE COLLEGE OF FL'!C11</f>
        <v>436241</v>
      </c>
      <c r="E21" s="97">
        <f>'STATE COLLEGE OF FL'!E11</f>
        <v>290827</v>
      </c>
      <c r="F21" s="94" t="e">
        <f>ROUND(#REF!*2/3,0)</f>
        <v>#REF!</v>
      </c>
      <c r="G21" s="105">
        <f>'STATE COLLEGE OF FL'!C12</f>
        <v>0</v>
      </c>
      <c r="H21" s="110">
        <f>'STATE COLLEGE OF FL'!E12</f>
        <v>0</v>
      </c>
      <c r="I21" s="92" t="e">
        <f>#REF!</f>
        <v>#REF!</v>
      </c>
      <c r="J21" s="95">
        <f t="shared" si="0"/>
        <v>1516987</v>
      </c>
      <c r="K21" s="109">
        <f t="shared" si="1"/>
        <v>1371573</v>
      </c>
      <c r="L21" s="29"/>
      <c r="M21" s="25"/>
    </row>
    <row r="22" spans="1:13" ht="15.75">
      <c r="A22" s="40" t="s">
        <v>47</v>
      </c>
      <c r="B22" s="100">
        <f>'MIAMI DADE'!C10</f>
        <v>2291177.2999999998</v>
      </c>
      <c r="C22" s="119">
        <f t="shared" si="2"/>
        <v>2291177.2999999998</v>
      </c>
      <c r="D22" s="106">
        <f>'MIAMI DADE'!C11</f>
        <v>5445838.29</v>
      </c>
      <c r="E22" s="99">
        <f>'MIAMI DADE'!E11</f>
        <v>3630559</v>
      </c>
      <c r="F22" s="120" t="e">
        <f>ROUND(#REF!*2/3,0)</f>
        <v>#REF!</v>
      </c>
      <c r="G22" s="106">
        <f>'MIAMI DADE'!C12</f>
        <v>0</v>
      </c>
      <c r="H22" s="111">
        <f>'MIAMI DADE'!E12</f>
        <v>0</v>
      </c>
      <c r="I22" s="121" t="e">
        <f>#REF!</f>
        <v>#REF!</v>
      </c>
      <c r="J22" s="122">
        <f t="shared" si="0"/>
        <v>7737015.5899999999</v>
      </c>
      <c r="K22" s="123">
        <f t="shared" si="1"/>
        <v>5921736.2999999998</v>
      </c>
      <c r="L22" s="29"/>
      <c r="M22" s="25"/>
    </row>
    <row r="23" spans="1:13" ht="15.75">
      <c r="A23" s="40" t="s">
        <v>22</v>
      </c>
      <c r="B23" s="100">
        <f>'NORTH FL'!C10</f>
        <v>161109</v>
      </c>
      <c r="C23" s="119">
        <f t="shared" si="2"/>
        <v>161109</v>
      </c>
      <c r="D23" s="106">
        <f>'NORTH FL'!C11</f>
        <v>15554</v>
      </c>
      <c r="E23" s="99">
        <f>'NORTH FL'!E11</f>
        <v>10369</v>
      </c>
      <c r="F23" s="120" t="e">
        <f>ROUND(#REF!*2/3,0)</f>
        <v>#REF!</v>
      </c>
      <c r="G23" s="106">
        <f>'NORTH FL'!C12</f>
        <v>0</v>
      </c>
      <c r="H23" s="111">
        <f>'NORTH FL'!E12</f>
        <v>0</v>
      </c>
      <c r="I23" s="121" t="e">
        <f>#REF!</f>
        <v>#REF!</v>
      </c>
      <c r="J23" s="122">
        <f t="shared" si="0"/>
        <v>176663</v>
      </c>
      <c r="K23" s="123">
        <f t="shared" si="1"/>
        <v>171478</v>
      </c>
      <c r="L23" s="29"/>
      <c r="M23" s="25"/>
    </row>
    <row r="24" spans="1:13" ht="15.75">
      <c r="A24" s="39" t="s">
        <v>23</v>
      </c>
      <c r="B24" s="98">
        <f>'NORTHWEST FL'!C10</f>
        <v>160494</v>
      </c>
      <c r="C24" s="115">
        <f t="shared" si="2"/>
        <v>160494</v>
      </c>
      <c r="D24" s="105">
        <f>'NORTHWEST FL'!C11</f>
        <v>593073</v>
      </c>
      <c r="E24" s="97">
        <f>'NORTHWEST FL'!E11</f>
        <v>395382</v>
      </c>
      <c r="F24" s="94" t="e">
        <f>ROUND(#REF!*2/3,0)</f>
        <v>#REF!</v>
      </c>
      <c r="G24" s="105">
        <f>'NORTHWEST FL'!C12</f>
        <v>0</v>
      </c>
      <c r="H24" s="110">
        <f>'NORTHWEST FL'!E12</f>
        <v>0</v>
      </c>
      <c r="I24" s="92" t="e">
        <f>#REF!</f>
        <v>#REF!</v>
      </c>
      <c r="J24" s="95">
        <f t="shared" si="0"/>
        <v>753567</v>
      </c>
      <c r="K24" s="109">
        <f t="shared" si="1"/>
        <v>555876</v>
      </c>
      <c r="L24" s="29"/>
      <c r="M24" s="25"/>
    </row>
    <row r="25" spans="1:13" ht="15.75">
      <c r="A25" s="39" t="s">
        <v>24</v>
      </c>
      <c r="B25" s="98">
        <f>'PALM BEACH'!C10</f>
        <v>739382.22</v>
      </c>
      <c r="C25" s="115">
        <f t="shared" si="2"/>
        <v>739382.22</v>
      </c>
      <c r="D25" s="105">
        <f>'PALM BEACH'!C11</f>
        <v>545596.36</v>
      </c>
      <c r="E25" s="97">
        <f>'PALM BEACH'!E11</f>
        <v>363731</v>
      </c>
      <c r="F25" s="94" t="e">
        <f>ROUND(#REF!*2/3,0)</f>
        <v>#REF!</v>
      </c>
      <c r="G25" s="105">
        <f>'PALM BEACH'!C12</f>
        <v>0</v>
      </c>
      <c r="H25" s="110">
        <f>'PALM BEACH'!E12</f>
        <v>0</v>
      </c>
      <c r="I25" s="92" t="e">
        <f>#REF!</f>
        <v>#REF!</v>
      </c>
      <c r="J25" s="95">
        <f t="shared" si="0"/>
        <v>1284978.58</v>
      </c>
      <c r="K25" s="109">
        <f t="shared" si="1"/>
        <v>1103113.22</v>
      </c>
      <c r="L25" s="29"/>
      <c r="M25" s="25"/>
    </row>
    <row r="26" spans="1:13" ht="15.75">
      <c r="A26" s="39" t="s">
        <v>77</v>
      </c>
      <c r="B26" s="98">
        <f>'PASCO-HERNANDO'!C10</f>
        <v>658184</v>
      </c>
      <c r="C26" s="115">
        <f t="shared" si="2"/>
        <v>658184</v>
      </c>
      <c r="D26" s="105">
        <f>'PASCO-HERNANDO'!C11</f>
        <v>1379266</v>
      </c>
      <c r="E26" s="97">
        <f>'PASCO-HERNANDO'!E11</f>
        <v>919511</v>
      </c>
      <c r="F26" s="94" t="e">
        <f>ROUND(#REF!*2/3,0)</f>
        <v>#REF!</v>
      </c>
      <c r="G26" s="105">
        <f>'PASCO-HERNANDO'!C12</f>
        <v>0</v>
      </c>
      <c r="H26" s="110">
        <f>'PASCO-HERNANDO'!E12</f>
        <v>0</v>
      </c>
      <c r="I26" s="92" t="e">
        <f>#REF!</f>
        <v>#REF!</v>
      </c>
      <c r="J26" s="95">
        <f t="shared" si="0"/>
        <v>2037450</v>
      </c>
      <c r="K26" s="109">
        <f t="shared" si="1"/>
        <v>1577695</v>
      </c>
      <c r="L26" s="29"/>
      <c r="M26" s="25"/>
    </row>
    <row r="27" spans="1:13" ht="15.75">
      <c r="A27" s="39" t="s">
        <v>26</v>
      </c>
      <c r="B27" s="98">
        <f>PENSACOLA!C10</f>
        <v>502076</v>
      </c>
      <c r="C27" s="115">
        <f t="shared" si="2"/>
        <v>502076</v>
      </c>
      <c r="D27" s="105">
        <f>PENSACOLA!C11</f>
        <v>64560</v>
      </c>
      <c r="E27" s="97">
        <f>PENSACOLA!E11</f>
        <v>43040</v>
      </c>
      <c r="F27" s="94" t="e">
        <f>ROUND(#REF!*2/3,0)</f>
        <v>#REF!</v>
      </c>
      <c r="G27" s="105">
        <f>PENSACOLA!C12</f>
        <v>0</v>
      </c>
      <c r="H27" s="110">
        <f>PENSACOLA!E12</f>
        <v>0</v>
      </c>
      <c r="I27" s="92" t="e">
        <f>#REF!</f>
        <v>#REF!</v>
      </c>
      <c r="J27" s="95">
        <f t="shared" si="0"/>
        <v>566636</v>
      </c>
      <c r="K27" s="109">
        <f t="shared" si="1"/>
        <v>545116</v>
      </c>
      <c r="L27" s="29"/>
      <c r="M27" s="25"/>
    </row>
    <row r="28" spans="1:13" ht="15.75">
      <c r="A28" s="39" t="s">
        <v>27</v>
      </c>
      <c r="B28" s="98">
        <f>POLK!C10</f>
        <v>1251883</v>
      </c>
      <c r="C28" s="115">
        <f t="shared" si="2"/>
        <v>1251883</v>
      </c>
      <c r="D28" s="105">
        <f>POLK!C11</f>
        <v>313418</v>
      </c>
      <c r="E28" s="97">
        <f>POLK!E11</f>
        <v>208945</v>
      </c>
      <c r="F28" s="94" t="e">
        <f>ROUND(#REF!*2/3,0)</f>
        <v>#REF!</v>
      </c>
      <c r="G28" s="105">
        <f>POLK!C12</f>
        <v>0</v>
      </c>
      <c r="H28" s="110">
        <f>POLK!E12</f>
        <v>0</v>
      </c>
      <c r="I28" s="92" t="e">
        <f>#REF!</f>
        <v>#REF!</v>
      </c>
      <c r="J28" s="95">
        <f t="shared" si="0"/>
        <v>1565301</v>
      </c>
      <c r="K28" s="109">
        <f t="shared" si="1"/>
        <v>1460828</v>
      </c>
      <c r="L28" s="29"/>
      <c r="M28" s="25"/>
    </row>
    <row r="29" spans="1:13" ht="15.75">
      <c r="A29" s="39" t="s">
        <v>31</v>
      </c>
      <c r="B29" s="98">
        <f>'SAINT JOHNS'!C10</f>
        <v>346883</v>
      </c>
      <c r="C29" s="115">
        <f>B29</f>
        <v>346883</v>
      </c>
      <c r="D29" s="105">
        <f>'SAINT JOHNS'!C11</f>
        <v>149072</v>
      </c>
      <c r="E29" s="97">
        <f>'SAINT JOHNS'!E11</f>
        <v>99381</v>
      </c>
      <c r="F29" s="94" t="e">
        <f>ROUND(#REF!*2/3,0)</f>
        <v>#REF!</v>
      </c>
      <c r="G29" s="105">
        <f>'SAINT JOHNS'!C12</f>
        <v>0</v>
      </c>
      <c r="H29" s="110">
        <f>'SAINT JOHNS'!E12</f>
        <v>0</v>
      </c>
      <c r="I29" s="92" t="e">
        <f>#REF!</f>
        <v>#REF!</v>
      </c>
      <c r="J29" s="95">
        <f t="shared" si="0"/>
        <v>495955</v>
      </c>
      <c r="K29" s="109">
        <f t="shared" si="1"/>
        <v>446264</v>
      </c>
      <c r="L29" s="29"/>
      <c r="M29" s="25"/>
    </row>
    <row r="30" spans="1:13" ht="15.75">
      <c r="A30" s="39" t="s">
        <v>32</v>
      </c>
      <c r="B30" s="98">
        <f>'SAINT PETE'!C10</f>
        <v>597346.73</v>
      </c>
      <c r="C30" s="115">
        <f>B30</f>
        <v>597346.73</v>
      </c>
      <c r="D30" s="105">
        <f>'SAINT PETE'!C11</f>
        <v>635887.97</v>
      </c>
      <c r="E30" s="97">
        <f>'SAINT PETE'!E11</f>
        <v>423925</v>
      </c>
      <c r="F30" s="94" t="e">
        <f>ROUND(#REF!*2/3,0)</f>
        <v>#REF!</v>
      </c>
      <c r="G30" s="105">
        <f>'SAINT PETE'!C12</f>
        <v>0</v>
      </c>
      <c r="H30" s="110">
        <f>'SAINT PETE'!E12</f>
        <v>0</v>
      </c>
      <c r="I30" s="92" t="e">
        <f>#REF!</f>
        <v>#REF!</v>
      </c>
      <c r="J30" s="95">
        <f t="shared" si="0"/>
        <v>1233234.7</v>
      </c>
      <c r="K30" s="109">
        <f t="shared" si="1"/>
        <v>1021271.73</v>
      </c>
      <c r="L30" s="29"/>
      <c r="M30" s="25"/>
    </row>
    <row r="31" spans="1:13" ht="15.75">
      <c r="A31" s="39" t="s">
        <v>28</v>
      </c>
      <c r="B31" s="98">
        <f>'SANTA FE'!C10</f>
        <v>825296</v>
      </c>
      <c r="C31" s="115">
        <f t="shared" si="2"/>
        <v>825296</v>
      </c>
      <c r="D31" s="105">
        <f>'SANTA FE'!C11</f>
        <v>45914</v>
      </c>
      <c r="E31" s="97">
        <f>'SANTA FE'!E11</f>
        <v>30609</v>
      </c>
      <c r="F31" s="94" t="e">
        <f>ROUND(#REF!*2/3,0)</f>
        <v>#REF!</v>
      </c>
      <c r="G31" s="105">
        <f>'SANTA FE'!C12</f>
        <v>0</v>
      </c>
      <c r="H31" s="110">
        <f>'SANTA FE'!E12</f>
        <v>0</v>
      </c>
      <c r="I31" s="92" t="e">
        <f>#REF!</f>
        <v>#REF!</v>
      </c>
      <c r="J31" s="95">
        <f t="shared" si="0"/>
        <v>871210</v>
      </c>
      <c r="K31" s="109">
        <f t="shared" si="1"/>
        <v>855905</v>
      </c>
      <c r="L31" s="29"/>
      <c r="M31" s="25"/>
    </row>
    <row r="32" spans="1:13" ht="15.75">
      <c r="A32" s="39" t="s">
        <v>48</v>
      </c>
      <c r="B32" s="98">
        <f>SEMINOLE!C10</f>
        <v>507779</v>
      </c>
      <c r="C32" s="115">
        <f t="shared" si="2"/>
        <v>507779</v>
      </c>
      <c r="D32" s="105">
        <f>SEMINOLE!C11</f>
        <v>506158</v>
      </c>
      <c r="E32" s="97">
        <f>SEMINOLE!E11</f>
        <v>337439</v>
      </c>
      <c r="F32" s="94" t="e">
        <f>ROUND(#REF!*2/3,0)</f>
        <v>#REF!</v>
      </c>
      <c r="G32" s="105">
        <f>SEMINOLE!C12</f>
        <v>0</v>
      </c>
      <c r="H32" s="110">
        <f>SEMINOLE!E12</f>
        <v>0</v>
      </c>
      <c r="I32" s="92" t="e">
        <f>#REF!</f>
        <v>#REF!</v>
      </c>
      <c r="J32" s="95">
        <f t="shared" si="0"/>
        <v>1013937</v>
      </c>
      <c r="K32" s="109">
        <f t="shared" si="1"/>
        <v>845218</v>
      </c>
      <c r="L32" s="147"/>
      <c r="M32" s="147"/>
    </row>
    <row r="33" spans="1:13" ht="15.75">
      <c r="A33" s="40" t="s">
        <v>62</v>
      </c>
      <c r="B33" s="100">
        <f>'SOUTH FL'!C10</f>
        <v>320432.46000000002</v>
      </c>
      <c r="C33" s="119">
        <f t="shared" si="2"/>
        <v>320432.46000000002</v>
      </c>
      <c r="D33" s="106">
        <f>'SOUTH FL'!C11</f>
        <v>546309.21</v>
      </c>
      <c r="E33" s="99">
        <f>'SOUTH FL'!E11</f>
        <v>364206</v>
      </c>
      <c r="F33" s="120" t="e">
        <f>ROUND(#REF!*2/3,0)</f>
        <v>#REF!</v>
      </c>
      <c r="G33" s="106">
        <f>'SOUTH FL'!C12</f>
        <v>0</v>
      </c>
      <c r="H33" s="111">
        <f>'SOUTH FL'!E12</f>
        <v>0</v>
      </c>
      <c r="I33" s="121" t="e">
        <f>#REF!</f>
        <v>#REF!</v>
      </c>
      <c r="J33" s="122">
        <f t="shared" si="0"/>
        <v>866741.66999999993</v>
      </c>
      <c r="K33" s="123">
        <f t="shared" si="1"/>
        <v>684638.46</v>
      </c>
      <c r="L33" s="148"/>
      <c r="M33" s="149"/>
    </row>
    <row r="34" spans="1:13" ht="15.75">
      <c r="A34" s="39" t="s">
        <v>34</v>
      </c>
      <c r="B34" s="98">
        <f>TALLAHASSEE!C10</f>
        <v>232103.46</v>
      </c>
      <c r="C34" s="115">
        <f t="shared" si="2"/>
        <v>232103.46</v>
      </c>
      <c r="D34" s="105">
        <f>TALLAHASSEE!C11</f>
        <v>135209.51</v>
      </c>
      <c r="E34" s="97">
        <f>TALLAHASSEE!E11</f>
        <v>90140</v>
      </c>
      <c r="F34" s="94" t="e">
        <f>ROUND(#REF!*2/3,0)</f>
        <v>#REF!</v>
      </c>
      <c r="G34" s="105">
        <f>TALLAHASSEE!C12</f>
        <v>0</v>
      </c>
      <c r="H34" s="110">
        <f>TALLAHASSEE!E12</f>
        <v>0</v>
      </c>
      <c r="I34" s="92" t="e">
        <f>#REF!</f>
        <v>#REF!</v>
      </c>
      <c r="J34" s="95">
        <f t="shared" si="0"/>
        <v>367312.97</v>
      </c>
      <c r="K34" s="109">
        <f t="shared" si="1"/>
        <v>322243.45999999996</v>
      </c>
      <c r="L34" s="29"/>
      <c r="M34" s="25"/>
    </row>
    <row r="35" spans="1:13" ht="15.75">
      <c r="A35" s="39" t="s">
        <v>50</v>
      </c>
      <c r="B35" s="98">
        <f>VALENCIA!C10</f>
        <v>885336.68</v>
      </c>
      <c r="C35" s="115">
        <f t="shared" si="2"/>
        <v>885336.68</v>
      </c>
      <c r="D35" s="105">
        <f>VALENCIA!C11</f>
        <v>260998.01</v>
      </c>
      <c r="E35" s="97">
        <f>VALENCIA!E11</f>
        <v>173999</v>
      </c>
      <c r="F35" s="94" t="e">
        <f>ROUND(#REF!*2/3,0)</f>
        <v>#REF!</v>
      </c>
      <c r="G35" s="105">
        <f>VALENCIA!C12</f>
        <v>0</v>
      </c>
      <c r="H35" s="110">
        <f>VALENCIA!E12</f>
        <v>0</v>
      </c>
      <c r="I35" s="92" t="e">
        <f>#REF!</f>
        <v>#REF!</v>
      </c>
      <c r="J35" s="95">
        <f t="shared" si="0"/>
        <v>1146334.69</v>
      </c>
      <c r="K35" s="109">
        <f t="shared" si="1"/>
        <v>1059335.6800000002</v>
      </c>
      <c r="L35" s="29"/>
      <c r="M35" s="25"/>
    </row>
    <row r="36" spans="1:13" ht="15.75">
      <c r="A36" s="39" t="s">
        <v>51</v>
      </c>
      <c r="B36" s="98">
        <f>'FOUNDATION OF FCS'!C10</f>
        <v>0</v>
      </c>
      <c r="C36" s="115">
        <f t="shared" si="2"/>
        <v>0</v>
      </c>
      <c r="D36" s="105">
        <f>'FOUNDATION OF FCS'!C11</f>
        <v>152500</v>
      </c>
      <c r="E36" s="97">
        <f>'FOUNDATION OF FCS'!E11</f>
        <v>101667</v>
      </c>
      <c r="F36" s="94" t="e">
        <f>ROUND(#REF!*2/3,0)</f>
        <v>#REF!</v>
      </c>
      <c r="G36" s="105">
        <f>'FOUNDATION OF FCS'!C12</f>
        <v>0</v>
      </c>
      <c r="H36" s="110">
        <f>'FOUNDATION OF FCS'!E12</f>
        <v>0</v>
      </c>
      <c r="I36" s="92" t="e">
        <f>#REF!</f>
        <v>#REF!</v>
      </c>
      <c r="J36" s="95">
        <f t="shared" si="0"/>
        <v>152500</v>
      </c>
      <c r="K36" s="109">
        <f t="shared" si="1"/>
        <v>101667</v>
      </c>
      <c r="L36" s="29"/>
      <c r="M36" s="25"/>
    </row>
    <row r="37" spans="1:13" ht="16.5" thickBot="1">
      <c r="A37" s="41"/>
      <c r="B37" s="117"/>
      <c r="C37" s="116"/>
      <c r="D37" s="44"/>
      <c r="E37" s="28"/>
      <c r="F37" s="35"/>
      <c r="G37" s="44"/>
      <c r="H37" s="112"/>
      <c r="I37" s="33"/>
      <c r="J37" s="91"/>
      <c r="K37" s="112"/>
      <c r="L37" s="25"/>
      <c r="M37" s="25"/>
    </row>
    <row r="38" spans="1:13" ht="17.25" thickTop="1" thickBot="1">
      <c r="A38" s="42" t="s">
        <v>52</v>
      </c>
      <c r="B38" s="36">
        <f t="shared" ref="B38:I38" si="3">SUM(B8:B36)</f>
        <v>24711660.489999998</v>
      </c>
      <c r="C38" s="47">
        <f t="shared" si="3"/>
        <v>24711660.489999998</v>
      </c>
      <c r="D38" s="36">
        <f t="shared" si="3"/>
        <v>16718892.59</v>
      </c>
      <c r="E38" s="144">
        <f t="shared" si="3"/>
        <v>11145928</v>
      </c>
      <c r="F38" s="45" t="e">
        <f t="shared" si="3"/>
        <v>#REF!</v>
      </c>
      <c r="G38" s="145">
        <f t="shared" si="3"/>
        <v>0</v>
      </c>
      <c r="H38" s="146">
        <f t="shared" si="3"/>
        <v>0</v>
      </c>
      <c r="I38" s="46" t="e">
        <f t="shared" si="3"/>
        <v>#REF!</v>
      </c>
      <c r="J38" s="49">
        <f>SUM(J8:J37)</f>
        <v>41430553.079999998</v>
      </c>
      <c r="K38" s="113">
        <f>SUM(K8:K37)</f>
        <v>35857588.490000002</v>
      </c>
      <c r="L38" s="24"/>
      <c r="M38" s="24"/>
    </row>
    <row r="39" spans="1:13" ht="15.75" thickTop="1">
      <c r="C39" s="118"/>
    </row>
    <row r="40" spans="1:13">
      <c r="A40" s="24"/>
      <c r="B40" s="50"/>
      <c r="C40" s="24"/>
      <c r="D40" s="30"/>
      <c r="E40" s="30"/>
      <c r="F40" s="30"/>
      <c r="G40" s="30"/>
      <c r="H40" s="30"/>
      <c r="I40" s="30"/>
      <c r="J40" s="30"/>
      <c r="K40" s="30"/>
      <c r="L40" s="24"/>
      <c r="M40" s="24"/>
    </row>
    <row r="41" spans="1:13">
      <c r="A41" s="31"/>
      <c r="B41" s="24"/>
      <c r="C41" s="24"/>
      <c r="D41" s="26"/>
      <c r="E41" s="24"/>
      <c r="F41" s="24"/>
      <c r="G41" s="26"/>
      <c r="H41" s="17"/>
      <c r="I41" s="17"/>
      <c r="J41" s="17"/>
      <c r="K41" s="17"/>
      <c r="L41" s="24"/>
      <c r="M41" s="24"/>
    </row>
    <row r="42" spans="1:13">
      <c r="A42" s="32"/>
      <c r="B42" s="24"/>
      <c r="C42" s="24"/>
      <c r="D42" s="25"/>
      <c r="E42" s="24"/>
      <c r="F42" s="24"/>
      <c r="G42" s="24"/>
      <c r="H42" s="24"/>
      <c r="I42" s="24"/>
      <c r="J42" s="24"/>
      <c r="K42" s="24"/>
      <c r="L42" s="24"/>
      <c r="M42" s="24"/>
    </row>
    <row r="43" spans="1:13">
      <c r="A43" s="53"/>
    </row>
  </sheetData>
  <printOptions horizontalCentered="1"/>
  <pageMargins left="0.7" right="0.7" top="0.75" bottom="0.75" header="0.3" footer="0.3"/>
  <pageSetup scale="75" fitToWidth="0" orientation="landscape" r:id="rId1"/>
  <headerFooter>
    <oddFooter>&amp;L&amp;9&amp;Z&amp;F, &amp;D</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dimension ref="A1:IU416"/>
  <sheetViews>
    <sheetView showGridLines="0" defaultGridColor="0" topLeftCell="B1" colorId="22" zoomScaleNormal="100" workbookViewId="0">
      <selection activeCell="B1" sqref="B1"/>
    </sheetView>
  </sheetViews>
  <sheetFormatPr defaultColWidth="15.77734375" defaultRowHeight="15"/>
  <cols>
    <col min="1" max="1" width="3.77734375" customWidth="1"/>
    <col min="2" max="2" width="46" customWidth="1"/>
    <col min="3" max="3" width="20.33203125" customWidth="1"/>
    <col min="4" max="4" width="15.88671875" customWidth="1"/>
    <col min="5" max="5" width="20.33203125" customWidth="1"/>
    <col min="6" max="6" width="16.21875" customWidth="1"/>
    <col min="7" max="7" width="1" customWidth="1"/>
    <col min="9" max="9" width="7.77734375" customWidth="1"/>
  </cols>
  <sheetData>
    <row r="1" spans="1:255" ht="18" customHeight="1">
      <c r="B1" s="164" t="s">
        <v>36</v>
      </c>
      <c r="C1" s="165" t="s">
        <v>10</v>
      </c>
      <c r="D1" s="165"/>
      <c r="E1" s="165"/>
      <c r="F1" s="165"/>
      <c r="G1" s="4"/>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row>
    <row r="2" spans="1:255" ht="18" customHeight="1">
      <c r="B2" s="164" t="s">
        <v>72</v>
      </c>
      <c r="C2" s="164"/>
      <c r="D2" s="164"/>
      <c r="E2" s="164"/>
      <c r="F2" s="164"/>
      <c r="G2" s="15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row>
    <row r="3" spans="1:255" ht="18" customHeight="1">
      <c r="B3" s="164" t="s">
        <v>78</v>
      </c>
      <c r="C3" s="164"/>
      <c r="D3" s="164"/>
      <c r="E3" s="164"/>
      <c r="F3" s="164"/>
      <c r="G3" s="15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row>
    <row r="4" spans="1:255" ht="18" customHeight="1">
      <c r="B4" s="5"/>
      <c r="C4" s="5"/>
      <c r="D4" s="5"/>
      <c r="E4" s="5"/>
      <c r="F4" s="5"/>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row>
    <row r="5" spans="1:255" ht="52.5" customHeight="1">
      <c r="B5" s="166" t="s">
        <v>73</v>
      </c>
      <c r="C5" s="166"/>
      <c r="D5" s="166"/>
      <c r="E5" s="166"/>
      <c r="F5" s="166"/>
      <c r="G5" s="153"/>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row>
    <row r="6" spans="1:255" ht="18" customHeight="1">
      <c r="B6" s="13"/>
      <c r="C6" s="4"/>
      <c r="D6" s="4"/>
      <c r="E6" s="4"/>
      <c r="F6" s="4"/>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5" ht="21.75" customHeight="1" thickBot="1">
      <c r="B7" s="3" t="s">
        <v>6</v>
      </c>
      <c r="C7" s="13"/>
      <c r="D7" s="13"/>
      <c r="E7" s="13"/>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5" ht="20.25" customHeight="1" thickBot="1">
      <c r="B8" s="162"/>
      <c r="C8" s="54">
        <v>1</v>
      </c>
      <c r="D8" s="55">
        <v>2</v>
      </c>
      <c r="E8" s="56">
        <v>3</v>
      </c>
      <c r="F8" s="51"/>
      <c r="G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5" ht="67.5" customHeight="1" thickBot="1">
      <c r="B9" s="57" t="s">
        <v>1</v>
      </c>
      <c r="C9" s="58" t="s">
        <v>74</v>
      </c>
      <c r="D9" s="59" t="s">
        <v>5</v>
      </c>
      <c r="E9" s="60" t="s">
        <v>57</v>
      </c>
      <c r="F9" s="61"/>
      <c r="G9" s="163" t="s">
        <v>0</v>
      </c>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row>
    <row r="10" spans="1:255" ht="33" customHeight="1" thickBot="1">
      <c r="A10" s="15">
        <v>1</v>
      </c>
      <c r="B10" s="62" t="s">
        <v>3</v>
      </c>
      <c r="C10" s="134">
        <v>752530.97</v>
      </c>
      <c r="D10" s="63">
        <v>1</v>
      </c>
      <c r="E10" s="126">
        <f>ROUND(+C10*D10,0)</f>
        <v>752531</v>
      </c>
      <c r="F10" s="64"/>
      <c r="G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row>
    <row r="11" spans="1:255" ht="28.5" customHeight="1" thickBot="1">
      <c r="A11" s="15">
        <v>2</v>
      </c>
      <c r="B11" s="65" t="s">
        <v>4</v>
      </c>
      <c r="C11" s="135">
        <v>85471.3</v>
      </c>
      <c r="D11" s="66">
        <v>0.66666666666666663</v>
      </c>
      <c r="E11" s="67">
        <f>ROUND(+C11*D11,0)</f>
        <v>56981</v>
      </c>
      <c r="F11" s="68"/>
      <c r="G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row>
    <row r="12" spans="1:255" ht="28.5" customHeight="1" thickBot="1">
      <c r="A12" s="15">
        <v>3</v>
      </c>
      <c r="B12" s="69" t="s">
        <v>7</v>
      </c>
      <c r="C12" s="135">
        <v>0</v>
      </c>
      <c r="D12" s="70">
        <v>1</v>
      </c>
      <c r="E12" s="67">
        <f>ROUND(+C12*D12,0)</f>
        <v>0</v>
      </c>
      <c r="F12" s="71"/>
      <c r="G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row>
    <row r="13" spans="1:255" ht="30" customHeight="1" thickBot="1">
      <c r="B13" s="55" t="s">
        <v>2</v>
      </c>
      <c r="C13" s="127">
        <f>C10+C11+C12</f>
        <v>838002.27</v>
      </c>
      <c r="D13" s="72"/>
      <c r="E13" s="73">
        <f>E10+E11+E12</f>
        <v>809512</v>
      </c>
      <c r="F13" s="74"/>
      <c r="G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row>
    <row r="14" spans="1:255" ht="15.75" customHeight="1">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5" ht="13.5" customHeight="1">
      <c r="B15" s="154" t="s">
        <v>39</v>
      </c>
      <c r="C15" s="154"/>
      <c r="D15" s="154"/>
      <c r="E15" s="154"/>
      <c r="F15" s="154"/>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5" ht="15" customHeight="1">
      <c r="B16" s="6"/>
      <c r="C16" s="6"/>
      <c r="D16" s="6"/>
      <c r="E16" s="6"/>
      <c r="F16" s="6"/>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2:254" ht="54" customHeight="1">
      <c r="B17" s="168" t="s">
        <v>58</v>
      </c>
      <c r="C17" s="169"/>
      <c r="D17" s="169"/>
      <c r="E17" s="169"/>
      <c r="F17" s="155"/>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pans="2:254" ht="18" customHeight="1">
      <c r="B18" s="155"/>
      <c r="C18" s="155"/>
      <c r="D18" s="155"/>
      <c r="E18" s="155"/>
      <c r="F18" s="155"/>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row>
    <row r="19" spans="2:254" ht="9" customHeight="1">
      <c r="B19" s="155"/>
      <c r="C19" s="155"/>
      <c r="D19" s="155"/>
      <c r="E19" s="155"/>
      <c r="F19" s="155"/>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row>
    <row r="20" spans="2:254" ht="36" customHeight="1">
      <c r="B20" s="167" t="s">
        <v>59</v>
      </c>
      <c r="C20" s="167"/>
      <c r="D20" s="167"/>
      <c r="E20" s="167"/>
      <c r="F20" s="150"/>
      <c r="G20" s="75"/>
      <c r="H20" s="75"/>
      <c r="I20" s="75"/>
      <c r="J20" s="75"/>
      <c r="K20" s="8"/>
      <c r="L20" s="8"/>
    </row>
    <row r="21" spans="2:254">
      <c r="B21" s="76"/>
      <c r="C21" s="76"/>
      <c r="D21" s="76"/>
      <c r="E21" s="76"/>
      <c r="F21" s="76"/>
    </row>
    <row r="22" spans="2:254" ht="15.75">
      <c r="B22" s="3" t="s">
        <v>75</v>
      </c>
      <c r="C22" s="52"/>
      <c r="D22" s="9"/>
      <c r="E22" s="13"/>
      <c r="F22" s="13"/>
    </row>
    <row r="23" spans="2:254" ht="16.5" customHeight="1">
      <c r="B23" s="16" t="s">
        <v>38</v>
      </c>
      <c r="C23" s="52"/>
      <c r="D23" s="9"/>
      <c r="E23" s="13"/>
      <c r="F23" s="13"/>
    </row>
    <row r="24" spans="2:254" ht="15.75">
      <c r="B24" s="52"/>
      <c r="C24" s="52"/>
      <c r="D24" s="9"/>
      <c r="E24" s="13"/>
      <c r="F24" s="13"/>
    </row>
    <row r="25" spans="2:254" ht="15.75">
      <c r="B25" s="52"/>
      <c r="C25" s="52"/>
      <c r="D25" s="9"/>
      <c r="E25" s="13"/>
      <c r="F25" s="13"/>
    </row>
    <row r="26" spans="2:254" ht="15.75">
      <c r="B26" s="52"/>
      <c r="C26" s="52"/>
      <c r="D26" s="9"/>
      <c r="E26" s="13"/>
      <c r="F26" s="13"/>
    </row>
    <row r="27" spans="2:254" ht="15.75">
      <c r="B27" s="52"/>
      <c r="C27" s="52"/>
      <c r="D27" s="9"/>
      <c r="E27" s="13"/>
      <c r="F27" s="13"/>
    </row>
    <row r="28" spans="2:254" ht="15.75">
      <c r="B28" s="52"/>
      <c r="C28" s="52"/>
      <c r="D28" s="9"/>
      <c r="E28" s="13"/>
      <c r="F28" s="13"/>
    </row>
    <row r="29" spans="2:254" ht="15.75">
      <c r="B29" s="52"/>
      <c r="C29" s="52"/>
      <c r="D29" s="9"/>
      <c r="E29" s="13"/>
      <c r="F29" s="13"/>
    </row>
    <row r="30" spans="2:254" ht="15.75">
      <c r="B30" s="52"/>
      <c r="C30" s="52"/>
      <c r="D30" s="9"/>
      <c r="E30" s="13"/>
      <c r="F30" s="13"/>
    </row>
    <row r="31" spans="2:254" ht="15.75">
      <c r="B31" s="52"/>
      <c r="C31" s="52"/>
      <c r="D31" s="9"/>
      <c r="E31" s="13"/>
      <c r="F31" s="13"/>
    </row>
    <row r="32" spans="2:254" ht="15.75">
      <c r="B32" s="52"/>
      <c r="C32" s="52"/>
      <c r="D32" s="9"/>
      <c r="E32" s="13"/>
      <c r="F32" s="13"/>
    </row>
    <row r="33" spans="2:6" ht="15.75">
      <c r="B33" s="52"/>
      <c r="C33" s="52"/>
      <c r="D33" s="9"/>
      <c r="E33" s="13"/>
      <c r="F33" s="13"/>
    </row>
    <row r="34" spans="2:6" ht="15.75">
      <c r="B34" s="52"/>
      <c r="C34" s="52"/>
      <c r="D34" s="9"/>
      <c r="E34" s="13"/>
      <c r="F34" s="13"/>
    </row>
    <row r="35" spans="2:6" ht="15.75">
      <c r="B35" s="52"/>
      <c r="C35" s="52"/>
      <c r="D35" s="9"/>
      <c r="E35" s="13"/>
      <c r="F35" s="13"/>
    </row>
    <row r="36" spans="2:6" ht="15.75">
      <c r="B36" s="52"/>
      <c r="C36" s="52"/>
      <c r="D36" s="9"/>
      <c r="E36" s="13"/>
      <c r="F36" s="13"/>
    </row>
    <row r="37" spans="2:6" ht="15.75">
      <c r="B37" s="52"/>
      <c r="C37" s="52"/>
      <c r="D37" s="9"/>
      <c r="E37" s="13"/>
      <c r="F37" s="13"/>
    </row>
    <row r="38" spans="2:6" ht="15.75">
      <c r="B38" s="52"/>
      <c r="C38" s="52"/>
      <c r="D38" s="9"/>
      <c r="E38" s="13"/>
      <c r="F38" s="13"/>
    </row>
    <row r="39" spans="2:6" ht="15.75">
      <c r="B39" s="52"/>
      <c r="C39" s="52"/>
      <c r="D39" s="9"/>
      <c r="E39" s="13"/>
      <c r="F39" s="13"/>
    </row>
    <row r="40" spans="2:6" ht="15.75">
      <c r="B40" s="52"/>
      <c r="C40" s="52"/>
      <c r="D40" s="9"/>
      <c r="E40" s="13"/>
      <c r="F40" s="13"/>
    </row>
    <row r="41" spans="2:6" ht="15.75">
      <c r="B41" s="52"/>
      <c r="C41" s="52"/>
      <c r="D41" s="9"/>
      <c r="E41" s="13"/>
      <c r="F41" s="13"/>
    </row>
    <row r="42" spans="2:6" ht="15.75">
      <c r="B42" s="9"/>
      <c r="C42" s="14"/>
      <c r="D42" s="22"/>
      <c r="E42" s="22"/>
      <c r="F42" s="13"/>
    </row>
    <row r="43" spans="2:6" ht="18">
      <c r="B43" s="77" t="s">
        <v>8</v>
      </c>
      <c r="C43" s="21"/>
      <c r="D43" s="21"/>
      <c r="E43" s="21"/>
      <c r="F43" s="13"/>
    </row>
    <row r="44" spans="2:6" ht="18">
      <c r="B44" s="77" t="s">
        <v>9</v>
      </c>
      <c r="C44" s="78"/>
      <c r="D44" s="78"/>
      <c r="E44" s="78"/>
      <c r="F44" s="13"/>
    </row>
    <row r="45" spans="2:6" ht="18">
      <c r="B45" s="77" t="s">
        <v>10</v>
      </c>
      <c r="C45" s="78"/>
      <c r="D45" s="78"/>
      <c r="E45" s="78"/>
    </row>
    <row r="46" spans="2:6" ht="18">
      <c r="B46" s="77" t="s">
        <v>11</v>
      </c>
      <c r="C46" s="78"/>
      <c r="D46" s="78"/>
      <c r="E46" s="78"/>
    </row>
    <row r="47" spans="2:6" ht="18">
      <c r="B47" s="77" t="s">
        <v>12</v>
      </c>
      <c r="C47" s="78"/>
      <c r="D47" s="78"/>
      <c r="E47" s="78"/>
    </row>
    <row r="48" spans="2:6" ht="18">
      <c r="B48" s="77" t="s">
        <v>13</v>
      </c>
      <c r="C48" s="78"/>
      <c r="D48" s="78"/>
      <c r="E48" s="79"/>
    </row>
    <row r="49" spans="2:5" ht="18">
      <c r="B49" s="77" t="s">
        <v>14</v>
      </c>
      <c r="C49" s="78"/>
      <c r="D49" s="78"/>
      <c r="E49" s="78"/>
    </row>
    <row r="50" spans="2:5" ht="18">
      <c r="B50" s="77" t="s">
        <v>15</v>
      </c>
      <c r="C50" s="78"/>
      <c r="D50" s="78"/>
      <c r="E50" s="78"/>
    </row>
    <row r="51" spans="2:5" ht="18">
      <c r="B51" s="77" t="s">
        <v>16</v>
      </c>
      <c r="C51" s="78"/>
      <c r="D51" s="78"/>
      <c r="E51" s="78"/>
    </row>
    <row r="52" spans="2:5" ht="18">
      <c r="B52" s="77" t="s">
        <v>17</v>
      </c>
      <c r="C52" s="78"/>
      <c r="D52" s="78"/>
      <c r="E52" s="78"/>
    </row>
    <row r="53" spans="2:5" ht="18">
      <c r="B53" s="77" t="s">
        <v>18</v>
      </c>
      <c r="C53" s="78"/>
      <c r="D53" s="78"/>
      <c r="E53" s="78"/>
    </row>
    <row r="54" spans="2:5" ht="18">
      <c r="B54" s="77" t="s">
        <v>19</v>
      </c>
      <c r="C54" s="78"/>
      <c r="D54" s="78"/>
      <c r="E54" s="78"/>
    </row>
    <row r="55" spans="2:5" ht="18">
      <c r="B55" s="77" t="s">
        <v>60</v>
      </c>
      <c r="C55" s="78"/>
      <c r="D55" s="78"/>
      <c r="E55" s="78"/>
    </row>
    <row r="56" spans="2:5" ht="18">
      <c r="B56" s="77" t="s">
        <v>21</v>
      </c>
      <c r="C56" s="78"/>
      <c r="D56" s="78"/>
      <c r="E56" s="78"/>
    </row>
    <row r="57" spans="2:5" ht="18">
      <c r="B57" s="77" t="s">
        <v>22</v>
      </c>
      <c r="C57" s="78"/>
      <c r="D57" s="78"/>
      <c r="E57" s="78"/>
    </row>
    <row r="58" spans="2:5" ht="18">
      <c r="B58" s="77" t="s">
        <v>23</v>
      </c>
      <c r="C58" s="78"/>
      <c r="D58" s="78"/>
      <c r="E58" s="78"/>
    </row>
    <row r="59" spans="2:5" ht="18">
      <c r="B59" s="77" t="s">
        <v>24</v>
      </c>
      <c r="C59" s="78"/>
      <c r="D59" s="78"/>
      <c r="E59" s="79"/>
    </row>
    <row r="60" spans="2:5" ht="18">
      <c r="B60" s="77" t="s">
        <v>25</v>
      </c>
      <c r="C60" s="78"/>
      <c r="D60" s="78"/>
      <c r="E60" s="78"/>
    </row>
    <row r="61" spans="2:5" ht="18">
      <c r="B61" s="77" t="s">
        <v>26</v>
      </c>
      <c r="C61" s="78"/>
      <c r="D61" s="78"/>
      <c r="E61" s="78"/>
    </row>
    <row r="62" spans="2:5" ht="18">
      <c r="B62" s="77" t="s">
        <v>27</v>
      </c>
      <c r="C62" s="78"/>
      <c r="D62" s="78"/>
      <c r="E62" s="78"/>
    </row>
    <row r="63" spans="2:5" ht="18">
      <c r="B63" s="77" t="s">
        <v>28</v>
      </c>
      <c r="C63" s="78"/>
      <c r="D63" s="78"/>
      <c r="E63" s="79"/>
    </row>
    <row r="64" spans="2:5" ht="18">
      <c r="B64" s="77" t="s">
        <v>29</v>
      </c>
      <c r="C64" s="78"/>
      <c r="D64" s="78"/>
      <c r="E64" s="78"/>
    </row>
    <row r="65" spans="2:5" ht="18">
      <c r="B65" s="77" t="s">
        <v>30</v>
      </c>
      <c r="C65" s="78"/>
      <c r="D65" s="78"/>
      <c r="E65" s="78"/>
    </row>
    <row r="66" spans="2:5" ht="18">
      <c r="B66" s="77" t="s">
        <v>31</v>
      </c>
      <c r="C66" s="78"/>
      <c r="D66" s="78"/>
      <c r="E66" s="78"/>
    </row>
    <row r="67" spans="2:5" ht="18">
      <c r="B67" s="77" t="s">
        <v>32</v>
      </c>
      <c r="C67" s="78"/>
      <c r="D67" s="78"/>
      <c r="E67" s="79"/>
    </row>
    <row r="68" spans="2:5" ht="18">
      <c r="B68" s="77" t="s">
        <v>33</v>
      </c>
      <c r="C68" s="78"/>
      <c r="D68" s="78"/>
      <c r="E68" s="78"/>
    </row>
    <row r="69" spans="2:5" ht="18">
      <c r="B69" s="77" t="s">
        <v>34</v>
      </c>
      <c r="C69" s="78"/>
      <c r="D69" s="78"/>
      <c r="E69" s="78"/>
    </row>
    <row r="70" spans="2:5" ht="18">
      <c r="B70" s="77" t="s">
        <v>35</v>
      </c>
      <c r="C70" s="78"/>
      <c r="D70" s="78"/>
      <c r="E70" s="78"/>
    </row>
    <row r="71" spans="2:5" ht="18">
      <c r="B71" s="77" t="s">
        <v>37</v>
      </c>
      <c r="C71" s="78"/>
      <c r="D71" s="78"/>
      <c r="E71" s="78"/>
    </row>
    <row r="72" spans="2:5" ht="15.75">
      <c r="B72" s="9"/>
      <c r="C72" s="10"/>
      <c r="D72" s="7"/>
      <c r="E72" s="7"/>
    </row>
    <row r="73" spans="2:5">
      <c r="B73" s="9"/>
      <c r="C73" s="9"/>
      <c r="D73" s="8"/>
    </row>
    <row r="74" spans="2:5" ht="15.75">
      <c r="B74" s="9"/>
      <c r="C74" s="14"/>
      <c r="D74" s="8"/>
    </row>
    <row r="75" spans="2:5">
      <c r="B75" s="11"/>
      <c r="C75" s="21"/>
      <c r="D75" s="8"/>
    </row>
    <row r="76" spans="2:5">
      <c r="B76" s="11"/>
      <c r="C76" s="78"/>
      <c r="D76" s="8"/>
    </row>
    <row r="77" spans="2:5">
      <c r="B77" s="11"/>
      <c r="C77" s="78"/>
      <c r="D77" s="8"/>
    </row>
    <row r="78" spans="2:5">
      <c r="B78" s="11"/>
      <c r="C78" s="78"/>
      <c r="D78" s="8"/>
    </row>
    <row r="79" spans="2:5">
      <c r="B79" s="11"/>
      <c r="C79" s="78"/>
      <c r="D79" s="8"/>
    </row>
    <row r="80" spans="2:5">
      <c r="B80" s="11"/>
      <c r="C80" s="78"/>
      <c r="D80" s="8"/>
    </row>
    <row r="81" spans="2:4">
      <c r="B81" s="11"/>
      <c r="C81" s="78"/>
      <c r="D81" s="8"/>
    </row>
    <row r="82" spans="2:4">
      <c r="B82" s="11"/>
      <c r="C82" s="78"/>
      <c r="D82" s="8"/>
    </row>
    <row r="83" spans="2:4">
      <c r="B83" s="11"/>
      <c r="C83" s="78"/>
      <c r="D83" s="8"/>
    </row>
    <row r="84" spans="2:4">
      <c r="B84" s="11"/>
      <c r="C84" s="78"/>
      <c r="D84" s="8"/>
    </row>
    <row r="85" spans="2:4">
      <c r="B85" s="11"/>
      <c r="C85" s="78"/>
      <c r="D85" s="8"/>
    </row>
    <row r="86" spans="2:4">
      <c r="B86" s="11"/>
      <c r="C86" s="78"/>
      <c r="D86" s="8"/>
    </row>
    <row r="87" spans="2:4">
      <c r="B87" s="11"/>
      <c r="C87" s="78"/>
      <c r="D87" s="8"/>
    </row>
    <row r="88" spans="2:4">
      <c r="B88" s="11"/>
      <c r="C88" s="78"/>
      <c r="D88" s="8"/>
    </row>
    <row r="89" spans="2:4">
      <c r="B89" s="11"/>
      <c r="C89" s="78"/>
      <c r="D89" s="8"/>
    </row>
    <row r="90" spans="2:4">
      <c r="B90" s="11"/>
      <c r="C90" s="78"/>
      <c r="D90" s="8"/>
    </row>
    <row r="91" spans="2:4">
      <c r="B91" s="11"/>
      <c r="C91" s="78"/>
      <c r="D91" s="8"/>
    </row>
    <row r="92" spans="2:4">
      <c r="B92" s="11"/>
      <c r="C92" s="78"/>
      <c r="D92" s="8"/>
    </row>
    <row r="93" spans="2:4">
      <c r="B93" s="11"/>
      <c r="C93" s="78"/>
      <c r="D93" s="8"/>
    </row>
    <row r="94" spans="2:4">
      <c r="B94" s="11"/>
      <c r="C94" s="78"/>
      <c r="D94" s="8"/>
    </row>
    <row r="95" spans="2:4">
      <c r="B95" s="11"/>
      <c r="C95" s="78"/>
      <c r="D95" s="8"/>
    </row>
    <row r="96" spans="2:4">
      <c r="B96" s="11"/>
      <c r="C96" s="78"/>
      <c r="D96" s="8"/>
    </row>
    <row r="97" spans="2:4">
      <c r="B97" s="11"/>
      <c r="C97" s="78"/>
      <c r="D97" s="8"/>
    </row>
    <row r="98" spans="2:4">
      <c r="B98" s="11"/>
      <c r="C98" s="78"/>
      <c r="D98" s="8"/>
    </row>
    <row r="99" spans="2:4">
      <c r="B99" s="11"/>
      <c r="C99" s="78"/>
      <c r="D99" s="8"/>
    </row>
    <row r="100" spans="2:4">
      <c r="B100" s="11"/>
      <c r="C100" s="78"/>
      <c r="D100" s="8"/>
    </row>
    <row r="101" spans="2:4">
      <c r="B101" s="11"/>
      <c r="C101" s="78"/>
      <c r="D101" s="8"/>
    </row>
    <row r="102" spans="2:4">
      <c r="B102" s="11"/>
      <c r="C102" s="78"/>
      <c r="D102" s="8"/>
    </row>
    <row r="103" spans="2:4">
      <c r="B103" s="12"/>
      <c r="C103" s="78"/>
      <c r="D103" s="8"/>
    </row>
    <row r="104" spans="2:4" ht="15.75">
      <c r="B104" s="9"/>
      <c r="C104" s="10"/>
      <c r="D104" s="8"/>
    </row>
    <row r="105" spans="2:4">
      <c r="B105" s="9"/>
      <c r="C105" s="9"/>
      <c r="D105" s="8"/>
    </row>
    <row r="106" spans="2:4" ht="15.75">
      <c r="B106" s="9"/>
      <c r="C106" s="14"/>
      <c r="D106" s="8"/>
    </row>
    <row r="107" spans="2:4">
      <c r="B107" s="11"/>
      <c r="C107" s="18"/>
      <c r="D107" s="8"/>
    </row>
    <row r="108" spans="2:4">
      <c r="B108" s="11"/>
      <c r="C108" s="78"/>
      <c r="D108" s="8"/>
    </row>
    <row r="109" spans="2:4">
      <c r="B109" s="11"/>
      <c r="C109" s="78"/>
      <c r="D109" s="8"/>
    </row>
    <row r="110" spans="2:4">
      <c r="B110" s="11"/>
      <c r="C110" s="78"/>
      <c r="D110" s="8"/>
    </row>
    <row r="111" spans="2:4">
      <c r="B111" s="11"/>
      <c r="C111" s="78"/>
      <c r="D111" s="8"/>
    </row>
    <row r="112" spans="2:4">
      <c r="B112" s="11"/>
      <c r="C112" s="79"/>
      <c r="D112" s="8"/>
    </row>
    <row r="113" spans="2:4">
      <c r="B113" s="11"/>
      <c r="C113" s="78"/>
      <c r="D113" s="8"/>
    </row>
    <row r="114" spans="2:4">
      <c r="B114" s="11"/>
      <c r="C114" s="78"/>
      <c r="D114" s="8"/>
    </row>
    <row r="115" spans="2:4">
      <c r="B115" s="11"/>
      <c r="C115" s="78"/>
      <c r="D115" s="8"/>
    </row>
    <row r="116" spans="2:4">
      <c r="B116" s="11"/>
      <c r="C116" s="78"/>
      <c r="D116" s="8"/>
    </row>
    <row r="117" spans="2:4">
      <c r="B117" s="11"/>
      <c r="C117" s="78"/>
      <c r="D117" s="8"/>
    </row>
    <row r="118" spans="2:4">
      <c r="B118" s="11"/>
      <c r="C118" s="78"/>
      <c r="D118" s="8"/>
    </row>
    <row r="119" spans="2:4">
      <c r="B119" s="11"/>
      <c r="C119" s="78"/>
      <c r="D119" s="8"/>
    </row>
    <row r="120" spans="2:4">
      <c r="B120" s="11"/>
      <c r="C120" s="78"/>
      <c r="D120" s="8"/>
    </row>
    <row r="121" spans="2:4">
      <c r="B121" s="11"/>
      <c r="C121" s="78"/>
      <c r="D121" s="8"/>
    </row>
    <row r="122" spans="2:4">
      <c r="B122" s="11"/>
      <c r="C122" s="78"/>
      <c r="D122" s="8"/>
    </row>
    <row r="123" spans="2:4">
      <c r="B123" s="11"/>
      <c r="C123" s="79"/>
      <c r="D123" s="8"/>
    </row>
    <row r="124" spans="2:4">
      <c r="B124" s="11"/>
      <c r="C124" s="78"/>
      <c r="D124" s="8"/>
    </row>
    <row r="125" spans="2:4">
      <c r="B125" s="11"/>
      <c r="C125" s="78"/>
      <c r="D125" s="8"/>
    </row>
    <row r="126" spans="2:4">
      <c r="B126" s="11"/>
      <c r="C126" s="78"/>
      <c r="D126" s="8"/>
    </row>
    <row r="127" spans="2:4">
      <c r="B127" s="11"/>
      <c r="C127" s="79"/>
      <c r="D127" s="8"/>
    </row>
    <row r="128" spans="2:4">
      <c r="B128" s="11"/>
      <c r="C128" s="78"/>
      <c r="D128" s="8"/>
    </row>
    <row r="129" spans="2:4">
      <c r="B129" s="11"/>
      <c r="C129" s="78"/>
      <c r="D129" s="8"/>
    </row>
    <row r="130" spans="2:4">
      <c r="B130" s="11"/>
      <c r="C130" s="78"/>
      <c r="D130" s="8"/>
    </row>
    <row r="131" spans="2:4">
      <c r="B131" s="11"/>
      <c r="C131" s="79"/>
      <c r="D131" s="8"/>
    </row>
    <row r="132" spans="2:4">
      <c r="B132" s="11"/>
      <c r="C132" s="78"/>
      <c r="D132" s="8"/>
    </row>
    <row r="133" spans="2:4">
      <c r="B133" s="11"/>
      <c r="C133" s="78"/>
      <c r="D133" s="8"/>
    </row>
    <row r="134" spans="2:4">
      <c r="B134" s="11"/>
      <c r="C134" s="78"/>
      <c r="D134" s="8"/>
    </row>
    <row r="135" spans="2:4">
      <c r="B135" s="12"/>
      <c r="C135" s="78"/>
      <c r="D135" s="8"/>
    </row>
    <row r="136" spans="2:4" ht="15.75">
      <c r="B136" s="9"/>
      <c r="C136" s="10"/>
      <c r="D136" s="8"/>
    </row>
    <row r="137" spans="2:4">
      <c r="B137" s="9"/>
      <c r="C137" s="9"/>
      <c r="D137" s="8"/>
    </row>
    <row r="138" spans="2:4">
      <c r="B138" s="13"/>
      <c r="C138" s="13"/>
    </row>
    <row r="139" spans="2:4">
      <c r="B139" s="13"/>
      <c r="C139" s="13"/>
    </row>
    <row r="140" spans="2:4">
      <c r="B140" s="13"/>
      <c r="C140" s="13"/>
    </row>
    <row r="141" spans="2:4">
      <c r="B141" s="13"/>
      <c r="C141" s="13"/>
    </row>
    <row r="142" spans="2:4">
      <c r="B142" s="13"/>
      <c r="C142" s="13"/>
    </row>
    <row r="143" spans="2:4">
      <c r="B143" s="13"/>
      <c r="C143" s="13"/>
    </row>
    <row r="144" spans="2:4">
      <c r="B144" s="13"/>
      <c r="C144" s="13"/>
    </row>
    <row r="145" spans="2:3">
      <c r="B145" s="13"/>
      <c r="C145" s="13"/>
    </row>
    <row r="146" spans="2:3">
      <c r="B146" s="13"/>
      <c r="C146" s="13"/>
    </row>
    <row r="147" spans="2:3">
      <c r="B147" s="13"/>
      <c r="C147" s="13"/>
    </row>
    <row r="148" spans="2:3">
      <c r="B148" s="13"/>
      <c r="C148" s="13"/>
    </row>
    <row r="149" spans="2:3">
      <c r="B149" s="13"/>
      <c r="C149" s="13"/>
    </row>
    <row r="150" spans="2:3">
      <c r="B150" s="13"/>
      <c r="C150" s="13"/>
    </row>
    <row r="151" spans="2:3">
      <c r="B151" s="13"/>
      <c r="C151" s="13"/>
    </row>
    <row r="152" spans="2:3">
      <c r="B152" s="13"/>
      <c r="C152" s="13"/>
    </row>
    <row r="153" spans="2:3">
      <c r="B153" s="13"/>
      <c r="C153" s="13"/>
    </row>
    <row r="154" spans="2:3">
      <c r="B154" s="13"/>
      <c r="C154" s="13"/>
    </row>
    <row r="155" spans="2:3">
      <c r="B155" s="13"/>
      <c r="C155" s="13"/>
    </row>
    <row r="156" spans="2:3">
      <c r="B156" s="13"/>
      <c r="C156" s="13"/>
    </row>
    <row r="157" spans="2:3">
      <c r="B157" s="13"/>
      <c r="C157" s="13"/>
    </row>
    <row r="158" spans="2:3">
      <c r="B158" s="13"/>
      <c r="C158" s="13"/>
    </row>
    <row r="159" spans="2:3">
      <c r="B159" s="13"/>
      <c r="C159" s="13"/>
    </row>
    <row r="160" spans="2:3">
      <c r="B160" s="13"/>
      <c r="C160" s="13"/>
    </row>
    <row r="161" spans="2:3">
      <c r="B161" s="13"/>
      <c r="C161" s="13"/>
    </row>
    <row r="162" spans="2:3">
      <c r="B162" s="13"/>
      <c r="C162" s="13"/>
    </row>
    <row r="163" spans="2:3">
      <c r="B163" s="13"/>
      <c r="C163" s="13"/>
    </row>
    <row r="164" spans="2:3">
      <c r="B164" s="13"/>
      <c r="C164" s="13"/>
    </row>
    <row r="165" spans="2:3">
      <c r="B165" s="13"/>
      <c r="C165" s="13"/>
    </row>
    <row r="166" spans="2:3">
      <c r="B166" s="13"/>
      <c r="C166" s="13"/>
    </row>
    <row r="167" spans="2:3">
      <c r="B167" s="13"/>
      <c r="C167" s="13"/>
    </row>
    <row r="168" spans="2:3">
      <c r="B168" s="13"/>
      <c r="C168" s="13"/>
    </row>
    <row r="169" spans="2:3">
      <c r="B169" s="13"/>
      <c r="C169" s="13"/>
    </row>
    <row r="170" spans="2:3">
      <c r="B170" s="13"/>
      <c r="C170" s="13"/>
    </row>
    <row r="171" spans="2:3">
      <c r="B171" s="13"/>
      <c r="C171" s="13"/>
    </row>
    <row r="172" spans="2:3">
      <c r="B172" s="13"/>
      <c r="C172" s="13"/>
    </row>
    <row r="173" spans="2:3">
      <c r="B173" s="13"/>
      <c r="C173" s="13"/>
    </row>
    <row r="174" spans="2:3">
      <c r="B174" s="13"/>
      <c r="C174" s="13"/>
    </row>
    <row r="175" spans="2:3">
      <c r="B175" s="13"/>
      <c r="C175" s="13"/>
    </row>
    <row r="176" spans="2:3">
      <c r="B176" s="13"/>
      <c r="C176" s="13"/>
    </row>
    <row r="177" spans="2:3">
      <c r="B177" s="13"/>
      <c r="C177" s="13"/>
    </row>
    <row r="178" spans="2:3">
      <c r="B178" s="13"/>
      <c r="C178" s="13"/>
    </row>
    <row r="179" spans="2:3">
      <c r="B179" s="13"/>
      <c r="C179" s="13"/>
    </row>
    <row r="180" spans="2:3">
      <c r="B180" s="13"/>
      <c r="C180" s="13"/>
    </row>
    <row r="181" spans="2:3">
      <c r="B181" s="13"/>
      <c r="C181" s="13"/>
    </row>
    <row r="182" spans="2:3">
      <c r="B182" s="13"/>
      <c r="C182" s="13"/>
    </row>
    <row r="183" spans="2:3">
      <c r="B183" s="13"/>
      <c r="C183" s="13"/>
    </row>
    <row r="184" spans="2:3">
      <c r="B184" s="13"/>
      <c r="C184" s="13"/>
    </row>
    <row r="185" spans="2:3">
      <c r="B185" s="13"/>
      <c r="C185" s="13"/>
    </row>
    <row r="186" spans="2:3">
      <c r="B186" s="13"/>
      <c r="C186" s="13"/>
    </row>
    <row r="187" spans="2:3">
      <c r="B187" s="13"/>
      <c r="C187" s="13"/>
    </row>
    <row r="188" spans="2:3">
      <c r="B188" s="13"/>
      <c r="C188" s="13"/>
    </row>
    <row r="189" spans="2:3">
      <c r="B189" s="13"/>
      <c r="C189" s="13"/>
    </row>
    <row r="190" spans="2:3">
      <c r="B190" s="13"/>
      <c r="C190" s="13"/>
    </row>
    <row r="191" spans="2:3">
      <c r="B191" s="13"/>
      <c r="C191" s="13"/>
    </row>
    <row r="192" spans="2:3">
      <c r="B192" s="13"/>
      <c r="C192" s="13"/>
    </row>
    <row r="193" spans="2:3">
      <c r="B193" s="13"/>
      <c r="C193" s="13"/>
    </row>
    <row r="194" spans="2:3">
      <c r="B194" s="13"/>
      <c r="C194" s="13"/>
    </row>
    <row r="195" spans="2:3">
      <c r="B195" s="13"/>
      <c r="C195" s="13"/>
    </row>
    <row r="196" spans="2:3">
      <c r="B196" s="13"/>
      <c r="C196" s="13"/>
    </row>
    <row r="197" spans="2:3">
      <c r="B197" s="13"/>
      <c r="C197" s="13"/>
    </row>
    <row r="198" spans="2:3">
      <c r="B198" s="13"/>
      <c r="C198" s="13"/>
    </row>
    <row r="199" spans="2:3">
      <c r="B199" s="13"/>
      <c r="C199" s="13"/>
    </row>
    <row r="200" spans="2:3">
      <c r="B200" s="13"/>
      <c r="C200" s="13"/>
    </row>
    <row r="201" spans="2:3">
      <c r="B201" s="13"/>
      <c r="C201" s="13"/>
    </row>
    <row r="202" spans="2:3">
      <c r="B202" s="13"/>
      <c r="C202" s="13"/>
    </row>
    <row r="203" spans="2:3">
      <c r="B203" s="13"/>
      <c r="C203" s="13"/>
    </row>
    <row r="204" spans="2:3">
      <c r="B204" s="13"/>
      <c r="C204" s="13"/>
    </row>
    <row r="205" spans="2:3">
      <c r="B205" s="13"/>
      <c r="C205" s="13"/>
    </row>
    <row r="206" spans="2:3">
      <c r="B206" s="13"/>
      <c r="C206" s="13"/>
    </row>
    <row r="207" spans="2:3">
      <c r="B207" s="13"/>
      <c r="C207" s="13"/>
    </row>
    <row r="208" spans="2:3">
      <c r="B208" s="13"/>
      <c r="C208" s="13"/>
    </row>
    <row r="209" spans="2:3">
      <c r="B209" s="13"/>
      <c r="C209" s="13"/>
    </row>
    <row r="210" spans="2:3">
      <c r="B210" s="13"/>
      <c r="C210" s="13"/>
    </row>
    <row r="211" spans="2:3">
      <c r="B211" s="13"/>
      <c r="C211" s="13"/>
    </row>
    <row r="212" spans="2:3">
      <c r="B212" s="13"/>
      <c r="C212" s="13"/>
    </row>
    <row r="213" spans="2:3">
      <c r="B213" s="13"/>
      <c r="C213" s="13"/>
    </row>
    <row r="214" spans="2:3">
      <c r="B214" s="13"/>
      <c r="C214" s="13"/>
    </row>
    <row r="215" spans="2:3">
      <c r="B215" s="13"/>
      <c r="C215" s="13"/>
    </row>
    <row r="216" spans="2:3">
      <c r="B216" s="13"/>
      <c r="C216" s="13"/>
    </row>
    <row r="217" spans="2:3">
      <c r="B217" s="13"/>
      <c r="C217" s="13"/>
    </row>
    <row r="218" spans="2:3">
      <c r="B218" s="13"/>
      <c r="C218" s="13"/>
    </row>
    <row r="219" spans="2:3">
      <c r="B219" s="13"/>
      <c r="C219" s="13"/>
    </row>
    <row r="220" spans="2:3">
      <c r="B220" s="13"/>
      <c r="C220" s="13"/>
    </row>
    <row r="221" spans="2:3">
      <c r="B221" s="13"/>
      <c r="C221" s="13"/>
    </row>
    <row r="222" spans="2:3">
      <c r="B222" s="13"/>
      <c r="C222" s="13"/>
    </row>
    <row r="223" spans="2:3">
      <c r="B223" s="13"/>
      <c r="C223" s="13"/>
    </row>
    <row r="224" spans="2:3">
      <c r="B224" s="13"/>
      <c r="C224" s="13"/>
    </row>
    <row r="225" spans="2:3">
      <c r="B225" s="13"/>
      <c r="C225" s="13"/>
    </row>
    <row r="226" spans="2:3">
      <c r="B226" s="13"/>
      <c r="C226" s="13"/>
    </row>
    <row r="227" spans="2:3">
      <c r="B227" s="13"/>
      <c r="C227" s="13"/>
    </row>
    <row r="228" spans="2:3">
      <c r="B228" s="13"/>
      <c r="C228" s="13"/>
    </row>
    <row r="229" spans="2:3">
      <c r="B229" s="13"/>
      <c r="C229" s="13"/>
    </row>
    <row r="230" spans="2:3">
      <c r="B230" s="13"/>
      <c r="C230" s="13"/>
    </row>
    <row r="231" spans="2:3">
      <c r="B231" s="13"/>
      <c r="C231" s="13"/>
    </row>
    <row r="232" spans="2:3">
      <c r="B232" s="13"/>
      <c r="C232" s="13"/>
    </row>
    <row r="233" spans="2:3">
      <c r="B233" s="13"/>
      <c r="C233" s="13"/>
    </row>
    <row r="234" spans="2:3">
      <c r="B234" s="13"/>
      <c r="C234" s="13"/>
    </row>
    <row r="235" spans="2:3">
      <c r="B235" s="13"/>
      <c r="C235" s="13"/>
    </row>
    <row r="236" spans="2:3">
      <c r="B236" s="13"/>
      <c r="C236" s="13"/>
    </row>
    <row r="237" spans="2:3">
      <c r="B237" s="13"/>
      <c r="C237" s="13"/>
    </row>
    <row r="238" spans="2:3">
      <c r="B238" s="13"/>
      <c r="C238" s="13"/>
    </row>
    <row r="239" spans="2:3">
      <c r="B239" s="13"/>
      <c r="C239" s="13"/>
    </row>
    <row r="240" spans="2:3">
      <c r="B240" s="13"/>
      <c r="C240" s="13"/>
    </row>
    <row r="241" spans="2:3">
      <c r="B241" s="13"/>
      <c r="C241" s="13"/>
    </row>
    <row r="242" spans="2:3">
      <c r="B242" s="13"/>
      <c r="C242" s="13"/>
    </row>
    <row r="243" spans="2:3">
      <c r="B243" s="13"/>
      <c r="C243" s="13"/>
    </row>
    <row r="244" spans="2:3">
      <c r="B244" s="13"/>
      <c r="C244" s="13"/>
    </row>
    <row r="245" spans="2:3">
      <c r="B245" s="13"/>
      <c r="C245" s="13"/>
    </row>
    <row r="246" spans="2:3">
      <c r="B246" s="13"/>
      <c r="C246" s="13"/>
    </row>
    <row r="247" spans="2:3">
      <c r="B247" s="13"/>
      <c r="C247" s="13"/>
    </row>
    <row r="248" spans="2:3">
      <c r="B248" s="13"/>
      <c r="C248" s="13"/>
    </row>
    <row r="249" spans="2:3">
      <c r="B249" s="13"/>
      <c r="C249" s="13"/>
    </row>
    <row r="250" spans="2:3">
      <c r="B250" s="13"/>
      <c r="C250" s="13"/>
    </row>
    <row r="251" spans="2:3">
      <c r="B251" s="13"/>
      <c r="C251" s="13"/>
    </row>
    <row r="252" spans="2:3">
      <c r="B252" s="13"/>
      <c r="C252" s="13"/>
    </row>
    <row r="253" spans="2:3">
      <c r="B253" s="13"/>
      <c r="C253" s="13"/>
    </row>
    <row r="254" spans="2:3">
      <c r="B254" s="13"/>
      <c r="C254" s="13"/>
    </row>
    <row r="255" spans="2:3">
      <c r="B255" s="13"/>
      <c r="C255" s="13"/>
    </row>
    <row r="256" spans="2:3">
      <c r="B256" s="13"/>
      <c r="C256" s="13"/>
    </row>
    <row r="257" spans="2:3">
      <c r="B257" s="13"/>
      <c r="C257" s="13"/>
    </row>
    <row r="258" spans="2:3">
      <c r="B258" s="13"/>
      <c r="C258" s="13"/>
    </row>
    <row r="259" spans="2:3">
      <c r="B259" s="13"/>
      <c r="C259" s="13"/>
    </row>
    <row r="260" spans="2:3">
      <c r="B260" s="13"/>
      <c r="C260" s="13"/>
    </row>
    <row r="261" spans="2:3">
      <c r="B261" s="13"/>
      <c r="C261" s="13"/>
    </row>
    <row r="262" spans="2:3">
      <c r="B262" s="13"/>
      <c r="C262" s="13"/>
    </row>
    <row r="263" spans="2:3">
      <c r="B263" s="13"/>
      <c r="C263" s="13"/>
    </row>
    <row r="264" spans="2:3">
      <c r="B264" s="13"/>
      <c r="C264" s="13"/>
    </row>
    <row r="265" spans="2:3">
      <c r="B265" s="13"/>
      <c r="C265" s="13"/>
    </row>
    <row r="266" spans="2:3">
      <c r="B266" s="13"/>
      <c r="C266" s="13"/>
    </row>
    <row r="267" spans="2:3">
      <c r="B267" s="13"/>
      <c r="C267" s="13"/>
    </row>
    <row r="268" spans="2:3">
      <c r="B268" s="13"/>
      <c r="C268" s="13"/>
    </row>
    <row r="269" spans="2:3">
      <c r="B269" s="13"/>
      <c r="C269" s="13"/>
    </row>
    <row r="270" spans="2:3">
      <c r="B270" s="13"/>
      <c r="C270" s="13"/>
    </row>
    <row r="271" spans="2:3">
      <c r="B271" s="13"/>
      <c r="C271" s="13"/>
    </row>
    <row r="272" spans="2:3">
      <c r="B272" s="13"/>
      <c r="C272" s="13"/>
    </row>
    <row r="273" spans="2:3">
      <c r="B273" s="13"/>
      <c r="C273" s="13"/>
    </row>
    <row r="274" spans="2:3">
      <c r="B274" s="13"/>
      <c r="C274" s="13"/>
    </row>
    <row r="275" spans="2:3">
      <c r="B275" s="13"/>
      <c r="C275" s="13"/>
    </row>
    <row r="276" spans="2:3">
      <c r="B276" s="13"/>
      <c r="C276" s="13"/>
    </row>
    <row r="277" spans="2:3">
      <c r="B277" s="13"/>
      <c r="C277" s="13"/>
    </row>
    <row r="278" spans="2:3">
      <c r="B278" s="13"/>
      <c r="C278" s="13"/>
    </row>
    <row r="279" spans="2:3">
      <c r="B279" s="13"/>
      <c r="C279" s="13"/>
    </row>
    <row r="280" spans="2:3">
      <c r="B280" s="13"/>
      <c r="C280" s="13"/>
    </row>
    <row r="281" spans="2:3">
      <c r="B281" s="13"/>
      <c r="C281" s="13"/>
    </row>
    <row r="282" spans="2:3">
      <c r="B282" s="13"/>
      <c r="C282" s="13"/>
    </row>
    <row r="283" spans="2:3">
      <c r="B283" s="13"/>
      <c r="C283" s="13"/>
    </row>
    <row r="284" spans="2:3">
      <c r="B284" s="13"/>
      <c r="C284" s="13"/>
    </row>
    <row r="285" spans="2:3">
      <c r="B285" s="13"/>
      <c r="C285" s="13"/>
    </row>
    <row r="286" spans="2:3">
      <c r="B286" s="13"/>
      <c r="C286" s="13"/>
    </row>
    <row r="287" spans="2:3">
      <c r="B287" s="13"/>
      <c r="C287" s="13"/>
    </row>
    <row r="288" spans="2:3">
      <c r="B288" s="13"/>
      <c r="C288" s="13"/>
    </row>
    <row r="289" spans="2:3">
      <c r="B289" s="13"/>
      <c r="C289" s="13"/>
    </row>
    <row r="290" spans="2:3">
      <c r="B290" s="13"/>
      <c r="C290" s="13"/>
    </row>
    <row r="291" spans="2:3">
      <c r="B291" s="13"/>
      <c r="C291" s="13"/>
    </row>
    <row r="292" spans="2:3">
      <c r="B292" s="13"/>
      <c r="C292" s="13"/>
    </row>
    <row r="293" spans="2:3">
      <c r="B293" s="13"/>
      <c r="C293" s="13"/>
    </row>
    <row r="294" spans="2:3">
      <c r="B294" s="13"/>
      <c r="C294" s="13"/>
    </row>
    <row r="295" spans="2:3">
      <c r="B295" s="13"/>
      <c r="C295" s="13"/>
    </row>
    <row r="296" spans="2:3">
      <c r="B296" s="13"/>
      <c r="C296" s="13"/>
    </row>
    <row r="297" spans="2:3">
      <c r="B297" s="13"/>
      <c r="C297" s="13"/>
    </row>
    <row r="298" spans="2:3">
      <c r="B298" s="13"/>
      <c r="C298" s="13"/>
    </row>
    <row r="299" spans="2:3">
      <c r="B299" s="13"/>
      <c r="C299" s="13"/>
    </row>
    <row r="300" spans="2:3">
      <c r="B300" s="13"/>
      <c r="C300" s="13"/>
    </row>
    <row r="301" spans="2:3">
      <c r="B301" s="13"/>
      <c r="C301" s="13"/>
    </row>
    <row r="302" spans="2:3">
      <c r="B302" s="13"/>
      <c r="C302" s="13"/>
    </row>
    <row r="303" spans="2:3">
      <c r="B303" s="13"/>
      <c r="C303" s="13"/>
    </row>
    <row r="304" spans="2:3">
      <c r="B304" s="13"/>
      <c r="C304" s="13"/>
    </row>
    <row r="305" spans="2:3">
      <c r="B305" s="13"/>
      <c r="C305" s="13"/>
    </row>
    <row r="306" spans="2:3">
      <c r="B306" s="13"/>
      <c r="C306" s="13"/>
    </row>
    <row r="307" spans="2:3">
      <c r="B307" s="13"/>
      <c r="C307" s="13"/>
    </row>
    <row r="308" spans="2:3">
      <c r="B308" s="13"/>
      <c r="C308" s="13"/>
    </row>
    <row r="309" spans="2:3">
      <c r="B309" s="13"/>
      <c r="C309" s="13"/>
    </row>
    <row r="310" spans="2:3">
      <c r="B310" s="13"/>
      <c r="C310" s="13"/>
    </row>
    <row r="311" spans="2:3">
      <c r="B311" s="13"/>
      <c r="C311" s="13"/>
    </row>
    <row r="312" spans="2:3">
      <c r="B312" s="13"/>
      <c r="C312" s="13"/>
    </row>
    <row r="313" spans="2:3">
      <c r="B313" s="13"/>
      <c r="C313" s="13"/>
    </row>
    <row r="314" spans="2:3">
      <c r="B314" s="13"/>
      <c r="C314" s="13"/>
    </row>
    <row r="315" spans="2:3">
      <c r="B315" s="13"/>
      <c r="C315" s="13"/>
    </row>
    <row r="316" spans="2:3">
      <c r="B316" s="13"/>
      <c r="C316" s="13"/>
    </row>
    <row r="317" spans="2:3">
      <c r="B317" s="13"/>
      <c r="C317" s="13"/>
    </row>
    <row r="318" spans="2:3">
      <c r="B318" s="13"/>
      <c r="C318" s="13"/>
    </row>
    <row r="319" spans="2:3">
      <c r="B319" s="13"/>
      <c r="C319" s="13"/>
    </row>
    <row r="320" spans="2:3">
      <c r="B320" s="13"/>
      <c r="C320" s="13"/>
    </row>
    <row r="321" spans="2:3">
      <c r="B321" s="13"/>
      <c r="C321" s="13"/>
    </row>
    <row r="322" spans="2:3">
      <c r="B322" s="13"/>
      <c r="C322" s="13"/>
    </row>
    <row r="323" spans="2:3">
      <c r="B323" s="13"/>
      <c r="C323" s="13"/>
    </row>
    <row r="324" spans="2:3">
      <c r="B324" s="13"/>
      <c r="C324" s="13"/>
    </row>
    <row r="325" spans="2:3">
      <c r="B325" s="13"/>
      <c r="C325" s="13"/>
    </row>
    <row r="326" spans="2:3">
      <c r="B326" s="13"/>
      <c r="C326" s="13"/>
    </row>
    <row r="327" spans="2:3">
      <c r="B327" s="13"/>
      <c r="C327" s="13"/>
    </row>
    <row r="328" spans="2:3">
      <c r="B328" s="13"/>
      <c r="C328" s="13"/>
    </row>
    <row r="329" spans="2:3">
      <c r="B329" s="13"/>
      <c r="C329" s="13"/>
    </row>
    <row r="330" spans="2:3">
      <c r="B330" s="13"/>
      <c r="C330" s="13"/>
    </row>
    <row r="331" spans="2:3">
      <c r="B331" s="13"/>
      <c r="C331" s="13"/>
    </row>
    <row r="332" spans="2:3">
      <c r="B332" s="13"/>
      <c r="C332" s="13"/>
    </row>
    <row r="333" spans="2:3">
      <c r="B333" s="13"/>
      <c r="C333" s="13"/>
    </row>
    <row r="334" spans="2:3">
      <c r="B334" s="13"/>
      <c r="C334" s="13"/>
    </row>
    <row r="335" spans="2:3">
      <c r="B335" s="13"/>
      <c r="C335" s="13"/>
    </row>
    <row r="336" spans="2:3">
      <c r="B336" s="13"/>
      <c r="C336" s="13"/>
    </row>
    <row r="337" spans="2:3">
      <c r="B337" s="13"/>
      <c r="C337" s="13"/>
    </row>
    <row r="338" spans="2:3">
      <c r="B338" s="13"/>
      <c r="C338" s="13"/>
    </row>
    <row r="339" spans="2:3">
      <c r="B339" s="13"/>
      <c r="C339" s="13"/>
    </row>
    <row r="340" spans="2:3">
      <c r="B340" s="13"/>
      <c r="C340" s="13"/>
    </row>
    <row r="341" spans="2:3">
      <c r="B341" s="13"/>
      <c r="C341" s="13"/>
    </row>
    <row r="342" spans="2:3">
      <c r="B342" s="13"/>
      <c r="C342" s="13"/>
    </row>
    <row r="343" spans="2:3">
      <c r="B343" s="13"/>
      <c r="C343" s="13"/>
    </row>
    <row r="344" spans="2:3">
      <c r="B344" s="13"/>
      <c r="C344" s="13"/>
    </row>
    <row r="345" spans="2:3">
      <c r="B345" s="13"/>
      <c r="C345" s="13"/>
    </row>
    <row r="346" spans="2:3">
      <c r="B346" s="13"/>
      <c r="C346" s="13"/>
    </row>
    <row r="347" spans="2:3">
      <c r="B347" s="13"/>
      <c r="C347" s="13"/>
    </row>
    <row r="348" spans="2:3">
      <c r="B348" s="13"/>
      <c r="C348" s="13"/>
    </row>
    <row r="349" spans="2:3">
      <c r="B349" s="13"/>
      <c r="C349" s="13"/>
    </row>
    <row r="350" spans="2:3">
      <c r="B350" s="13"/>
      <c r="C350" s="13"/>
    </row>
    <row r="351" spans="2:3">
      <c r="B351" s="13"/>
      <c r="C351" s="13"/>
    </row>
    <row r="352" spans="2:3">
      <c r="B352" s="13"/>
      <c r="C352" s="13"/>
    </row>
    <row r="353" spans="2:3">
      <c r="B353" s="13"/>
      <c r="C353" s="13"/>
    </row>
    <row r="354" spans="2:3">
      <c r="B354" s="13"/>
      <c r="C354" s="13"/>
    </row>
    <row r="355" spans="2:3">
      <c r="B355" s="13"/>
      <c r="C355" s="13"/>
    </row>
    <row r="356" spans="2:3">
      <c r="B356" s="13"/>
      <c r="C356" s="13"/>
    </row>
    <row r="357" spans="2:3">
      <c r="B357" s="13"/>
      <c r="C357" s="13"/>
    </row>
    <row r="358" spans="2:3">
      <c r="B358" s="13"/>
      <c r="C358" s="13"/>
    </row>
    <row r="359" spans="2:3">
      <c r="B359" s="13"/>
      <c r="C359" s="13"/>
    </row>
    <row r="360" spans="2:3">
      <c r="B360" s="13"/>
      <c r="C360" s="13"/>
    </row>
    <row r="361" spans="2:3">
      <c r="B361" s="13"/>
      <c r="C361" s="13"/>
    </row>
    <row r="362" spans="2:3">
      <c r="B362" s="13"/>
      <c r="C362" s="13"/>
    </row>
    <row r="363" spans="2:3">
      <c r="B363" s="13"/>
      <c r="C363" s="13"/>
    </row>
    <row r="364" spans="2:3">
      <c r="B364" s="13"/>
      <c r="C364" s="13"/>
    </row>
    <row r="365" spans="2:3">
      <c r="B365" s="13"/>
      <c r="C365" s="13"/>
    </row>
    <row r="366" spans="2:3">
      <c r="B366" s="13"/>
      <c r="C366" s="13"/>
    </row>
    <row r="367" spans="2:3">
      <c r="B367" s="13"/>
      <c r="C367" s="13"/>
    </row>
    <row r="368" spans="2:3">
      <c r="B368" s="13"/>
      <c r="C368" s="13"/>
    </row>
    <row r="369" spans="2:3">
      <c r="B369" s="13"/>
      <c r="C369" s="13"/>
    </row>
    <row r="370" spans="2:3">
      <c r="B370" s="13"/>
      <c r="C370" s="13"/>
    </row>
    <row r="371" spans="2:3">
      <c r="B371" s="13"/>
      <c r="C371" s="13"/>
    </row>
    <row r="372" spans="2:3">
      <c r="B372" s="13"/>
      <c r="C372" s="13"/>
    </row>
    <row r="373" spans="2:3">
      <c r="B373" s="13"/>
      <c r="C373" s="13"/>
    </row>
    <row r="374" spans="2:3">
      <c r="B374" s="13"/>
      <c r="C374" s="13"/>
    </row>
    <row r="375" spans="2:3">
      <c r="B375" s="13"/>
      <c r="C375" s="13"/>
    </row>
    <row r="376" spans="2:3">
      <c r="B376" s="13"/>
      <c r="C376" s="13"/>
    </row>
    <row r="377" spans="2:3">
      <c r="B377" s="13"/>
      <c r="C377" s="13"/>
    </row>
    <row r="378" spans="2:3">
      <c r="B378" s="13"/>
      <c r="C378" s="13"/>
    </row>
    <row r="379" spans="2:3">
      <c r="B379" s="13"/>
      <c r="C379" s="13"/>
    </row>
    <row r="380" spans="2:3">
      <c r="B380" s="13"/>
      <c r="C380" s="13"/>
    </row>
    <row r="381" spans="2:3">
      <c r="B381" s="13"/>
      <c r="C381" s="13"/>
    </row>
    <row r="382" spans="2:3">
      <c r="B382" s="13"/>
      <c r="C382" s="13"/>
    </row>
    <row r="383" spans="2:3">
      <c r="B383" s="13"/>
      <c r="C383" s="13"/>
    </row>
    <row r="384" spans="2:3">
      <c r="B384" s="13"/>
      <c r="C384" s="13"/>
    </row>
    <row r="385" spans="2:3">
      <c r="B385" s="13"/>
      <c r="C385" s="13"/>
    </row>
    <row r="386" spans="2:3">
      <c r="B386" s="13"/>
      <c r="C386" s="13"/>
    </row>
    <row r="387" spans="2:3">
      <c r="B387" s="13"/>
      <c r="C387" s="13"/>
    </row>
    <row r="388" spans="2:3">
      <c r="B388" s="13"/>
      <c r="C388" s="13"/>
    </row>
    <row r="389" spans="2:3">
      <c r="B389" s="13"/>
      <c r="C389" s="13"/>
    </row>
    <row r="390" spans="2:3">
      <c r="B390" s="13"/>
      <c r="C390" s="13"/>
    </row>
    <row r="391" spans="2:3">
      <c r="B391" s="13"/>
      <c r="C391" s="13"/>
    </row>
    <row r="392" spans="2:3">
      <c r="B392" s="13"/>
      <c r="C392" s="13"/>
    </row>
    <row r="393" spans="2:3">
      <c r="B393" s="13"/>
      <c r="C393" s="13"/>
    </row>
    <row r="394" spans="2:3">
      <c r="B394" s="13"/>
      <c r="C394" s="13"/>
    </row>
    <row r="395" spans="2:3">
      <c r="B395" s="13"/>
      <c r="C395" s="13"/>
    </row>
    <row r="396" spans="2:3">
      <c r="B396" s="13"/>
      <c r="C396" s="13"/>
    </row>
    <row r="397" spans="2:3">
      <c r="B397" s="13"/>
      <c r="C397" s="13"/>
    </row>
    <row r="398" spans="2:3">
      <c r="B398" s="13"/>
      <c r="C398" s="13"/>
    </row>
    <row r="399" spans="2:3">
      <c r="B399" s="13"/>
      <c r="C399" s="13"/>
    </row>
    <row r="400" spans="2:3">
      <c r="B400" s="13"/>
      <c r="C400" s="13"/>
    </row>
    <row r="401" spans="2:3">
      <c r="B401" s="13"/>
      <c r="C401" s="13"/>
    </row>
    <row r="402" spans="2:3">
      <c r="B402" s="13"/>
      <c r="C402" s="13"/>
    </row>
    <row r="403" spans="2:3">
      <c r="B403" s="13"/>
      <c r="C403" s="13"/>
    </row>
    <row r="404" spans="2:3">
      <c r="B404" s="13"/>
      <c r="C404" s="13"/>
    </row>
    <row r="405" spans="2:3">
      <c r="B405" s="13"/>
      <c r="C405" s="13"/>
    </row>
    <row r="406" spans="2:3">
      <c r="B406" s="13"/>
      <c r="C406" s="13"/>
    </row>
    <row r="407" spans="2:3">
      <c r="B407" s="13"/>
      <c r="C407" s="13"/>
    </row>
    <row r="408" spans="2:3">
      <c r="B408" s="13"/>
      <c r="C408" s="13"/>
    </row>
    <row r="409" spans="2:3">
      <c r="B409" s="13"/>
      <c r="C409" s="13"/>
    </row>
    <row r="410" spans="2:3">
      <c r="B410" s="13"/>
      <c r="C410" s="13"/>
    </row>
    <row r="411" spans="2:3">
      <c r="B411" s="13"/>
      <c r="C411" s="13"/>
    </row>
    <row r="412" spans="2:3">
      <c r="B412" s="13"/>
      <c r="C412" s="13"/>
    </row>
    <row r="413" spans="2:3">
      <c r="B413" s="13"/>
      <c r="C413" s="13"/>
    </row>
    <row r="414" spans="2:3">
      <c r="B414" s="13"/>
      <c r="C414" s="13"/>
    </row>
    <row r="415" spans="2:3">
      <c r="B415" s="13"/>
      <c r="C415" s="13"/>
    </row>
    <row r="416" spans="2:3">
      <c r="B416" s="13"/>
      <c r="C416" s="13"/>
    </row>
  </sheetData>
  <dataValidations count="1">
    <dataValidation type="list" allowBlank="1" showInputMessage="1" showErrorMessage="1" sqref="C1:F1">
      <formula1>$B$43:$B$71</formula1>
    </dataValidation>
  </dataValidations>
  <printOptions horizontalCentered="1" verticalCentered="1"/>
  <pageMargins left="0" right="0" top="0.25" bottom="0.5" header="0" footer="0.25"/>
  <pageSetup scale="75" orientation="landscape" r:id="rId1"/>
  <headerFooter alignWithMargins="0">
    <oddFooter>&amp;L&amp;8&amp;Z&amp;F</oddFooter>
  </headerFooter>
  <rowBreaks count="2" manualBreakCount="2">
    <brk id="73" min="1" max="3" man="1"/>
    <brk id="105" min="1" max="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U416"/>
  <sheetViews>
    <sheetView workbookViewId="0">
      <selection activeCell="B1" sqref="B1"/>
    </sheetView>
  </sheetViews>
  <sheetFormatPr defaultColWidth="15.77734375" defaultRowHeight="15"/>
  <cols>
    <col min="1" max="1" width="3.77734375" customWidth="1"/>
    <col min="2" max="2" width="46" customWidth="1"/>
    <col min="3" max="3" width="20.33203125" customWidth="1"/>
    <col min="4" max="4" width="15.88671875" customWidth="1"/>
    <col min="5" max="5" width="20.33203125" customWidth="1"/>
    <col min="6" max="6" width="16.21875" customWidth="1"/>
    <col min="7" max="7" width="1" customWidth="1"/>
    <col min="9" max="9" width="7.77734375" customWidth="1"/>
  </cols>
  <sheetData>
    <row r="1" spans="1:255" ht="18" customHeight="1">
      <c r="B1" s="164" t="s">
        <v>36</v>
      </c>
      <c r="C1" s="165" t="s">
        <v>12</v>
      </c>
      <c r="D1" s="165"/>
      <c r="E1" s="165"/>
      <c r="F1" s="151"/>
      <c r="G1" s="4"/>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row>
    <row r="2" spans="1:255" ht="18" customHeight="1">
      <c r="B2" s="164" t="s">
        <v>72</v>
      </c>
      <c r="C2" s="164"/>
      <c r="D2" s="164"/>
      <c r="E2" s="164"/>
      <c r="F2" s="152"/>
      <c r="G2" s="15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row>
    <row r="3" spans="1:255" ht="18" customHeight="1">
      <c r="B3" s="164" t="s">
        <v>78</v>
      </c>
      <c r="C3" s="164"/>
      <c r="D3" s="164"/>
      <c r="E3" s="164"/>
      <c r="F3" s="152"/>
      <c r="G3" s="15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row>
    <row r="4" spans="1:255" ht="18" customHeight="1">
      <c r="B4" s="5"/>
      <c r="C4" s="5"/>
      <c r="D4" s="5"/>
      <c r="E4" s="5"/>
      <c r="F4" s="4" t="s">
        <v>69</v>
      </c>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row>
    <row r="5" spans="1:255" ht="52.5" customHeight="1">
      <c r="B5" s="166" t="s">
        <v>73</v>
      </c>
      <c r="C5" s="166"/>
      <c r="D5" s="166"/>
      <c r="E5" s="166"/>
      <c r="F5" s="153"/>
      <c r="G5" s="153"/>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row>
    <row r="6" spans="1:255" ht="18" customHeight="1">
      <c r="B6" s="13"/>
      <c r="C6" s="4"/>
      <c r="D6" s="4"/>
      <c r="E6" s="4"/>
      <c r="F6" s="4"/>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5" ht="21.75" customHeight="1" thickBot="1">
      <c r="B7" s="3" t="s">
        <v>6</v>
      </c>
      <c r="C7" s="13"/>
      <c r="D7" s="13"/>
      <c r="E7" s="13"/>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5" ht="20.25" customHeight="1" thickBot="1">
      <c r="B8" s="162"/>
      <c r="C8" s="54">
        <v>1</v>
      </c>
      <c r="D8" s="55">
        <v>2</v>
      </c>
      <c r="E8" s="56">
        <v>3</v>
      </c>
      <c r="F8" s="51"/>
      <c r="G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5" ht="67.7" customHeight="1" thickBot="1">
      <c r="B9" s="57" t="s">
        <v>1</v>
      </c>
      <c r="C9" s="58" t="s">
        <v>74</v>
      </c>
      <c r="D9" s="59" t="s">
        <v>5</v>
      </c>
      <c r="E9" s="60" t="s">
        <v>57</v>
      </c>
      <c r="F9" s="61"/>
      <c r="G9" s="163" t="s">
        <v>0</v>
      </c>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row>
    <row r="10" spans="1:255" ht="33" customHeight="1" thickBot="1">
      <c r="A10" s="15">
        <v>1</v>
      </c>
      <c r="B10" s="62" t="s">
        <v>3</v>
      </c>
      <c r="C10" s="128">
        <v>4899370.04</v>
      </c>
      <c r="D10" s="63">
        <v>1</v>
      </c>
      <c r="E10" s="126">
        <f>ROUND(+C10*D10,0)</f>
        <v>4899370</v>
      </c>
      <c r="F10" s="64"/>
      <c r="G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row>
    <row r="11" spans="1:255" ht="28.5" customHeight="1" thickBot="1">
      <c r="A11" s="15">
        <v>2</v>
      </c>
      <c r="B11" s="65" t="s">
        <v>4</v>
      </c>
      <c r="C11" s="129">
        <v>32864.47</v>
      </c>
      <c r="D11" s="66">
        <v>0.66666666666666663</v>
      </c>
      <c r="E11" s="67">
        <f>ROUND(+C11*D11,0)</f>
        <v>21910</v>
      </c>
      <c r="F11" s="68"/>
      <c r="G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row>
    <row r="12" spans="1:255" ht="28.5" customHeight="1" thickBot="1">
      <c r="A12" s="15">
        <v>3</v>
      </c>
      <c r="B12" s="69" t="s">
        <v>7</v>
      </c>
      <c r="C12" s="138">
        <v>0</v>
      </c>
      <c r="D12" s="70">
        <v>1</v>
      </c>
      <c r="E12" s="67">
        <f>ROUND(+C12*D12,0)</f>
        <v>0</v>
      </c>
      <c r="F12" s="71"/>
      <c r="G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row>
    <row r="13" spans="1:255" ht="30" customHeight="1" thickBot="1">
      <c r="B13" s="55" t="s">
        <v>2</v>
      </c>
      <c r="C13" s="127">
        <f>C10+C11+C12</f>
        <v>4932234.51</v>
      </c>
      <c r="D13" s="72"/>
      <c r="E13" s="73">
        <f>E10+E11+E12</f>
        <v>4921280</v>
      </c>
      <c r="F13" s="74"/>
      <c r="G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row>
    <row r="14" spans="1:255" ht="15.75" customHeight="1">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5" ht="13.7" customHeight="1">
      <c r="B15" s="154" t="s">
        <v>39</v>
      </c>
      <c r="C15" s="154"/>
      <c r="D15" s="154"/>
      <c r="E15" s="154"/>
      <c r="F15" s="154"/>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5" ht="15" customHeight="1">
      <c r="B16" s="6"/>
      <c r="C16" s="6"/>
      <c r="D16" s="6"/>
      <c r="E16" s="6"/>
      <c r="F16" s="6"/>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2:254" ht="48" customHeight="1">
      <c r="B17" s="168" t="s">
        <v>58</v>
      </c>
      <c r="C17" s="169"/>
      <c r="D17" s="169"/>
      <c r="E17" s="169"/>
      <c r="F17" s="155"/>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pans="2:254" ht="18" customHeight="1">
      <c r="B18" s="155"/>
      <c r="C18" s="155"/>
      <c r="D18" s="155"/>
      <c r="E18" s="155"/>
      <c r="F18" s="155"/>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row>
    <row r="19" spans="2:254" ht="9" customHeight="1">
      <c r="B19" s="155"/>
      <c r="C19" s="155"/>
      <c r="D19" s="155"/>
      <c r="E19" s="155"/>
      <c r="F19" s="155"/>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row>
    <row r="20" spans="2:254" ht="36" customHeight="1">
      <c r="B20" s="167" t="s">
        <v>59</v>
      </c>
      <c r="C20" s="167"/>
      <c r="D20" s="167"/>
      <c r="E20" s="167"/>
      <c r="F20" s="150"/>
      <c r="G20" s="75"/>
      <c r="H20" s="75"/>
      <c r="I20" s="75"/>
      <c r="J20" s="75"/>
      <c r="K20" s="8"/>
      <c r="L20" s="8"/>
    </row>
    <row r="21" spans="2:254">
      <c r="B21" s="76"/>
      <c r="C21" s="76"/>
      <c r="D21" s="76"/>
      <c r="E21" s="76"/>
      <c r="F21" s="76"/>
    </row>
    <row r="22" spans="2:254" ht="15.75">
      <c r="B22" s="3" t="s">
        <v>75</v>
      </c>
      <c r="C22" s="52"/>
      <c r="D22" s="9"/>
      <c r="E22" s="13"/>
      <c r="F22" s="13"/>
    </row>
    <row r="23" spans="2:254" ht="16.5" customHeight="1">
      <c r="B23" s="16" t="s">
        <v>38</v>
      </c>
      <c r="C23" s="52"/>
      <c r="D23" s="9"/>
      <c r="E23" s="13"/>
      <c r="F23" s="13"/>
    </row>
    <row r="24" spans="2:254" ht="15.75">
      <c r="B24" s="52"/>
      <c r="C24" s="52"/>
      <c r="D24" s="9"/>
      <c r="E24" s="13"/>
      <c r="F24" s="13"/>
    </row>
    <row r="25" spans="2:254" ht="15.75">
      <c r="B25" s="52"/>
      <c r="C25" s="52"/>
      <c r="D25" s="9"/>
      <c r="E25" s="13"/>
      <c r="F25" s="13"/>
    </row>
    <row r="26" spans="2:254" ht="15.75">
      <c r="B26" s="52"/>
      <c r="C26" s="52"/>
      <c r="D26" s="9"/>
      <c r="E26" s="13"/>
      <c r="F26" s="13"/>
    </row>
    <row r="27" spans="2:254" ht="15.75">
      <c r="B27" s="52"/>
      <c r="C27" s="52"/>
      <c r="D27" s="9"/>
      <c r="E27" s="13"/>
      <c r="F27" s="13"/>
    </row>
    <row r="28" spans="2:254" ht="15.75">
      <c r="B28" s="52"/>
      <c r="C28" s="52"/>
      <c r="D28" s="9"/>
      <c r="E28" s="13"/>
      <c r="F28" s="13"/>
    </row>
    <row r="29" spans="2:254" ht="15.75">
      <c r="B29" s="52"/>
      <c r="C29" s="52"/>
      <c r="D29" s="9"/>
      <c r="E29" s="13"/>
      <c r="F29" s="13"/>
    </row>
    <row r="30" spans="2:254" ht="15.75">
      <c r="B30" s="52"/>
      <c r="C30" s="52"/>
      <c r="D30" s="9"/>
      <c r="E30" s="13"/>
      <c r="F30" s="13"/>
    </row>
    <row r="31" spans="2:254" ht="15.75">
      <c r="B31" s="52"/>
      <c r="C31" s="52"/>
      <c r="D31" s="9"/>
      <c r="E31" s="13"/>
      <c r="F31" s="13"/>
    </row>
    <row r="32" spans="2:254" ht="15.75">
      <c r="B32" s="52"/>
      <c r="C32" s="52"/>
      <c r="D32" s="9"/>
      <c r="E32" s="13"/>
      <c r="F32" s="13"/>
    </row>
    <row r="33" spans="2:6" ht="15.75">
      <c r="B33" s="52"/>
      <c r="C33" s="52"/>
      <c r="D33" s="9"/>
      <c r="E33" s="13"/>
      <c r="F33" s="13"/>
    </row>
    <row r="34" spans="2:6" ht="15.75">
      <c r="B34" s="52"/>
      <c r="C34" s="52"/>
      <c r="D34" s="9"/>
      <c r="E34" s="13"/>
      <c r="F34" s="13"/>
    </row>
    <row r="35" spans="2:6" ht="15.75">
      <c r="B35" s="52"/>
      <c r="C35" s="52"/>
      <c r="D35" s="9"/>
      <c r="E35" s="13"/>
      <c r="F35" s="13"/>
    </row>
    <row r="36" spans="2:6" ht="15.75">
      <c r="B36" s="52"/>
      <c r="C36" s="52"/>
      <c r="D36" s="9"/>
      <c r="E36" s="13"/>
      <c r="F36" s="13"/>
    </row>
    <row r="37" spans="2:6" ht="15.75">
      <c r="B37" s="52"/>
      <c r="C37" s="52"/>
      <c r="D37" s="9"/>
      <c r="E37" s="13"/>
      <c r="F37" s="13"/>
    </row>
    <row r="38" spans="2:6" ht="15.75">
      <c r="B38" s="52"/>
      <c r="C38" s="52"/>
      <c r="D38" s="9"/>
      <c r="E38" s="13"/>
      <c r="F38" s="13"/>
    </row>
    <row r="39" spans="2:6" ht="15.75">
      <c r="B39" s="52"/>
      <c r="C39" s="52"/>
      <c r="D39" s="9"/>
      <c r="E39" s="13"/>
      <c r="F39" s="13"/>
    </row>
    <row r="40" spans="2:6" ht="15.75">
      <c r="B40" s="52"/>
      <c r="C40" s="52"/>
      <c r="D40" s="9"/>
      <c r="E40" s="13"/>
      <c r="F40" s="13"/>
    </row>
    <row r="41" spans="2:6" ht="15.75">
      <c r="B41" s="52"/>
      <c r="C41" s="52"/>
      <c r="D41" s="9"/>
      <c r="E41" s="13"/>
      <c r="F41" s="13"/>
    </row>
    <row r="42" spans="2:6" ht="15.75">
      <c r="B42" s="9"/>
      <c r="C42" s="14"/>
      <c r="D42" s="22"/>
      <c r="E42" s="22"/>
      <c r="F42" s="13"/>
    </row>
    <row r="43" spans="2:6" ht="18">
      <c r="B43" s="77" t="s">
        <v>8</v>
      </c>
      <c r="C43" s="21"/>
      <c r="D43" s="21"/>
      <c r="E43" s="21"/>
      <c r="F43" s="13"/>
    </row>
    <row r="44" spans="2:6" ht="18">
      <c r="B44" s="77" t="s">
        <v>9</v>
      </c>
      <c r="C44" s="78"/>
      <c r="D44" s="78"/>
      <c r="E44" s="78"/>
      <c r="F44" s="13"/>
    </row>
    <row r="45" spans="2:6" ht="18">
      <c r="B45" s="77" t="s">
        <v>10</v>
      </c>
      <c r="C45" s="78"/>
      <c r="D45" s="78"/>
      <c r="E45" s="78"/>
    </row>
    <row r="46" spans="2:6" ht="18">
      <c r="B46" s="77" t="s">
        <v>11</v>
      </c>
      <c r="C46" s="78"/>
      <c r="D46" s="78"/>
      <c r="E46" s="78"/>
    </row>
    <row r="47" spans="2:6" ht="18">
      <c r="B47" s="77" t="s">
        <v>12</v>
      </c>
      <c r="C47" s="78"/>
      <c r="D47" s="78"/>
      <c r="E47" s="78"/>
    </row>
    <row r="48" spans="2:6" ht="18">
      <c r="B48" s="77" t="s">
        <v>13</v>
      </c>
      <c r="C48" s="78"/>
      <c r="D48" s="78"/>
      <c r="E48" s="79"/>
    </row>
    <row r="49" spans="2:5" ht="18">
      <c r="B49" s="77" t="s">
        <v>14</v>
      </c>
      <c r="C49" s="78"/>
      <c r="D49" s="78"/>
      <c r="E49" s="78"/>
    </row>
    <row r="50" spans="2:5" ht="18">
      <c r="B50" s="77" t="s">
        <v>15</v>
      </c>
      <c r="C50" s="78"/>
      <c r="D50" s="78"/>
      <c r="E50" s="78"/>
    </row>
    <row r="51" spans="2:5" ht="18">
      <c r="B51" s="77" t="s">
        <v>16</v>
      </c>
      <c r="C51" s="78"/>
      <c r="D51" s="78"/>
      <c r="E51" s="78"/>
    </row>
    <row r="52" spans="2:5" ht="18">
      <c r="B52" s="77" t="s">
        <v>17</v>
      </c>
      <c r="C52" s="78"/>
      <c r="D52" s="78"/>
      <c r="E52" s="78"/>
    </row>
    <row r="53" spans="2:5" ht="18">
      <c r="B53" s="77" t="s">
        <v>18</v>
      </c>
      <c r="C53" s="78"/>
      <c r="D53" s="78"/>
      <c r="E53" s="78"/>
    </row>
    <row r="54" spans="2:5" ht="18">
      <c r="B54" s="77" t="s">
        <v>19</v>
      </c>
      <c r="C54" s="78"/>
      <c r="D54" s="78"/>
      <c r="E54" s="78"/>
    </row>
    <row r="55" spans="2:5" ht="18">
      <c r="B55" s="77" t="s">
        <v>60</v>
      </c>
      <c r="C55" s="78"/>
      <c r="D55" s="78"/>
      <c r="E55" s="78"/>
    </row>
    <row r="56" spans="2:5" ht="18">
      <c r="B56" s="77" t="s">
        <v>21</v>
      </c>
      <c r="C56" s="78"/>
      <c r="D56" s="78"/>
      <c r="E56" s="78"/>
    </row>
    <row r="57" spans="2:5" ht="18">
      <c r="B57" s="77" t="s">
        <v>22</v>
      </c>
      <c r="C57" s="78"/>
      <c r="D57" s="78"/>
      <c r="E57" s="78"/>
    </row>
    <row r="58" spans="2:5" ht="18">
      <c r="B58" s="77" t="s">
        <v>23</v>
      </c>
      <c r="C58" s="78"/>
      <c r="D58" s="78"/>
      <c r="E58" s="78"/>
    </row>
    <row r="59" spans="2:5" ht="18">
      <c r="B59" s="77" t="s">
        <v>24</v>
      </c>
      <c r="C59" s="78"/>
      <c r="D59" s="78"/>
      <c r="E59" s="79"/>
    </row>
    <row r="60" spans="2:5" ht="18">
      <c r="B60" s="77" t="s">
        <v>25</v>
      </c>
      <c r="C60" s="78"/>
      <c r="D60" s="78"/>
      <c r="E60" s="78"/>
    </row>
    <row r="61" spans="2:5" ht="18">
      <c r="B61" s="77" t="s">
        <v>26</v>
      </c>
      <c r="C61" s="78"/>
      <c r="D61" s="78"/>
      <c r="E61" s="78"/>
    </row>
    <row r="62" spans="2:5" ht="18">
      <c r="B62" s="77" t="s">
        <v>27</v>
      </c>
      <c r="C62" s="78"/>
      <c r="D62" s="78"/>
      <c r="E62" s="78"/>
    </row>
    <row r="63" spans="2:5" ht="18">
      <c r="B63" s="77" t="s">
        <v>28</v>
      </c>
      <c r="C63" s="78"/>
      <c r="D63" s="78"/>
      <c r="E63" s="79"/>
    </row>
    <row r="64" spans="2:5" ht="18">
      <c r="B64" s="77" t="s">
        <v>29</v>
      </c>
      <c r="C64" s="78"/>
      <c r="D64" s="78"/>
      <c r="E64" s="78"/>
    </row>
    <row r="65" spans="2:5" ht="18">
      <c r="B65" s="77" t="s">
        <v>30</v>
      </c>
      <c r="C65" s="78"/>
      <c r="D65" s="78"/>
      <c r="E65" s="78"/>
    </row>
    <row r="66" spans="2:5" ht="18">
      <c r="B66" s="77" t="s">
        <v>31</v>
      </c>
      <c r="C66" s="78"/>
      <c r="D66" s="78"/>
      <c r="E66" s="78"/>
    </row>
    <row r="67" spans="2:5" ht="18">
      <c r="B67" s="77" t="s">
        <v>32</v>
      </c>
      <c r="C67" s="78"/>
      <c r="D67" s="78"/>
      <c r="E67" s="79"/>
    </row>
    <row r="68" spans="2:5" ht="18">
      <c r="B68" s="77" t="s">
        <v>33</v>
      </c>
      <c r="C68" s="78"/>
      <c r="D68" s="78"/>
      <c r="E68" s="78"/>
    </row>
    <row r="69" spans="2:5" ht="18">
      <c r="B69" s="77" t="s">
        <v>34</v>
      </c>
      <c r="C69" s="78"/>
      <c r="D69" s="78"/>
      <c r="E69" s="78"/>
    </row>
    <row r="70" spans="2:5" ht="18">
      <c r="B70" s="77" t="s">
        <v>35</v>
      </c>
      <c r="C70" s="78"/>
      <c r="D70" s="78"/>
      <c r="E70" s="78"/>
    </row>
    <row r="71" spans="2:5" ht="18">
      <c r="B71" s="77" t="s">
        <v>37</v>
      </c>
      <c r="C71" s="78"/>
      <c r="D71" s="78"/>
      <c r="E71" s="78"/>
    </row>
    <row r="72" spans="2:5" ht="15.75">
      <c r="B72" s="9"/>
      <c r="C72" s="10"/>
      <c r="D72" s="7"/>
      <c r="E72" s="7"/>
    </row>
    <row r="73" spans="2:5">
      <c r="B73" s="9"/>
      <c r="C73" s="9"/>
      <c r="D73" s="8"/>
    </row>
    <row r="74" spans="2:5" ht="15.75">
      <c r="B74" s="9"/>
      <c r="C74" s="14"/>
      <c r="D74" s="8"/>
    </row>
    <row r="75" spans="2:5">
      <c r="B75" s="11"/>
      <c r="C75" s="21"/>
      <c r="D75" s="8"/>
    </row>
    <row r="76" spans="2:5">
      <c r="B76" s="11"/>
      <c r="C76" s="78"/>
      <c r="D76" s="8"/>
    </row>
    <row r="77" spans="2:5">
      <c r="B77" s="11"/>
      <c r="C77" s="78"/>
      <c r="D77" s="8"/>
    </row>
    <row r="78" spans="2:5">
      <c r="B78" s="11"/>
      <c r="C78" s="78"/>
      <c r="D78" s="8"/>
    </row>
    <row r="79" spans="2:5">
      <c r="B79" s="11"/>
      <c r="C79" s="78"/>
      <c r="D79" s="8"/>
    </row>
    <row r="80" spans="2:5">
      <c r="B80" s="11"/>
      <c r="C80" s="78"/>
      <c r="D80" s="8"/>
    </row>
    <row r="81" spans="2:4">
      <c r="B81" s="11"/>
      <c r="C81" s="78"/>
      <c r="D81" s="8"/>
    </row>
    <row r="82" spans="2:4">
      <c r="B82" s="11"/>
      <c r="C82" s="78"/>
      <c r="D82" s="8"/>
    </row>
    <row r="83" spans="2:4">
      <c r="B83" s="11"/>
      <c r="C83" s="78"/>
      <c r="D83" s="8"/>
    </row>
    <row r="84" spans="2:4">
      <c r="B84" s="11"/>
      <c r="C84" s="78"/>
      <c r="D84" s="8"/>
    </row>
    <row r="85" spans="2:4">
      <c r="B85" s="11"/>
      <c r="C85" s="78"/>
      <c r="D85" s="8"/>
    </row>
    <row r="86" spans="2:4">
      <c r="B86" s="11"/>
      <c r="C86" s="78"/>
      <c r="D86" s="8"/>
    </row>
    <row r="87" spans="2:4">
      <c r="B87" s="11"/>
      <c r="C87" s="78"/>
      <c r="D87" s="8"/>
    </row>
    <row r="88" spans="2:4">
      <c r="B88" s="11"/>
      <c r="C88" s="78"/>
      <c r="D88" s="8"/>
    </row>
    <row r="89" spans="2:4">
      <c r="B89" s="11"/>
      <c r="C89" s="78"/>
      <c r="D89" s="8"/>
    </row>
    <row r="90" spans="2:4">
      <c r="B90" s="11"/>
      <c r="C90" s="78"/>
      <c r="D90" s="8"/>
    </row>
    <row r="91" spans="2:4">
      <c r="B91" s="11"/>
      <c r="C91" s="78"/>
      <c r="D91" s="8"/>
    </row>
    <row r="92" spans="2:4">
      <c r="B92" s="11"/>
      <c r="C92" s="78"/>
      <c r="D92" s="8"/>
    </row>
    <row r="93" spans="2:4">
      <c r="B93" s="11"/>
      <c r="C93" s="78"/>
      <c r="D93" s="8"/>
    </row>
    <row r="94" spans="2:4">
      <c r="B94" s="11"/>
      <c r="C94" s="78"/>
      <c r="D94" s="8"/>
    </row>
    <row r="95" spans="2:4">
      <c r="B95" s="11"/>
      <c r="C95" s="78"/>
      <c r="D95" s="8"/>
    </row>
    <row r="96" spans="2:4">
      <c r="B96" s="11"/>
      <c r="C96" s="78"/>
      <c r="D96" s="8"/>
    </row>
    <row r="97" spans="2:4">
      <c r="B97" s="11"/>
      <c r="C97" s="78"/>
      <c r="D97" s="8"/>
    </row>
    <row r="98" spans="2:4">
      <c r="B98" s="11"/>
      <c r="C98" s="78"/>
      <c r="D98" s="8"/>
    </row>
    <row r="99" spans="2:4">
      <c r="B99" s="11"/>
      <c r="C99" s="78"/>
      <c r="D99" s="8"/>
    </row>
    <row r="100" spans="2:4">
      <c r="B100" s="11"/>
      <c r="C100" s="78"/>
      <c r="D100" s="8"/>
    </row>
    <row r="101" spans="2:4">
      <c r="B101" s="11"/>
      <c r="C101" s="78"/>
      <c r="D101" s="8"/>
    </row>
    <row r="102" spans="2:4">
      <c r="B102" s="11"/>
      <c r="C102" s="78"/>
      <c r="D102" s="8"/>
    </row>
    <row r="103" spans="2:4">
      <c r="B103" s="12"/>
      <c r="C103" s="78"/>
      <c r="D103" s="8"/>
    </row>
    <row r="104" spans="2:4" ht="15.75">
      <c r="B104" s="9"/>
      <c r="C104" s="10"/>
      <c r="D104" s="8"/>
    </row>
    <row r="105" spans="2:4">
      <c r="B105" s="9"/>
      <c r="C105" s="9"/>
      <c r="D105" s="8"/>
    </row>
    <row r="106" spans="2:4" ht="15.75">
      <c r="B106" s="9"/>
      <c r="C106" s="14"/>
      <c r="D106" s="8"/>
    </row>
    <row r="107" spans="2:4">
      <c r="B107" s="11"/>
      <c r="C107" s="18"/>
      <c r="D107" s="8"/>
    </row>
    <row r="108" spans="2:4">
      <c r="B108" s="11"/>
      <c r="C108" s="78"/>
      <c r="D108" s="8"/>
    </row>
    <row r="109" spans="2:4">
      <c r="B109" s="11"/>
      <c r="C109" s="78"/>
      <c r="D109" s="8"/>
    </row>
    <row r="110" spans="2:4">
      <c r="B110" s="11"/>
      <c r="C110" s="78"/>
      <c r="D110" s="8"/>
    </row>
    <row r="111" spans="2:4">
      <c r="B111" s="11"/>
      <c r="C111" s="78"/>
      <c r="D111" s="8"/>
    </row>
    <row r="112" spans="2:4">
      <c r="B112" s="11"/>
      <c r="C112" s="79"/>
      <c r="D112" s="8"/>
    </row>
    <row r="113" spans="2:4">
      <c r="B113" s="11"/>
      <c r="C113" s="78"/>
      <c r="D113" s="8"/>
    </row>
    <row r="114" spans="2:4">
      <c r="B114" s="11"/>
      <c r="C114" s="78"/>
      <c r="D114" s="8"/>
    </row>
    <row r="115" spans="2:4">
      <c r="B115" s="11"/>
      <c r="C115" s="78"/>
      <c r="D115" s="8"/>
    </row>
    <row r="116" spans="2:4">
      <c r="B116" s="11"/>
      <c r="C116" s="78"/>
      <c r="D116" s="8"/>
    </row>
    <row r="117" spans="2:4">
      <c r="B117" s="11"/>
      <c r="C117" s="78"/>
      <c r="D117" s="8"/>
    </row>
    <row r="118" spans="2:4">
      <c r="B118" s="11"/>
      <c r="C118" s="78"/>
      <c r="D118" s="8"/>
    </row>
    <row r="119" spans="2:4">
      <c r="B119" s="11"/>
      <c r="C119" s="78"/>
      <c r="D119" s="8"/>
    </row>
    <row r="120" spans="2:4">
      <c r="B120" s="11"/>
      <c r="C120" s="78"/>
      <c r="D120" s="8"/>
    </row>
    <row r="121" spans="2:4">
      <c r="B121" s="11"/>
      <c r="C121" s="78"/>
      <c r="D121" s="8"/>
    </row>
    <row r="122" spans="2:4">
      <c r="B122" s="11"/>
      <c r="C122" s="78"/>
      <c r="D122" s="8"/>
    </row>
    <row r="123" spans="2:4">
      <c r="B123" s="11"/>
      <c r="C123" s="79"/>
      <c r="D123" s="8"/>
    </row>
    <row r="124" spans="2:4">
      <c r="B124" s="11"/>
      <c r="C124" s="78"/>
      <c r="D124" s="8"/>
    </row>
    <row r="125" spans="2:4">
      <c r="B125" s="11"/>
      <c r="C125" s="78"/>
      <c r="D125" s="8"/>
    </row>
    <row r="126" spans="2:4">
      <c r="B126" s="11"/>
      <c r="C126" s="78"/>
      <c r="D126" s="8"/>
    </row>
    <row r="127" spans="2:4">
      <c r="B127" s="11"/>
      <c r="C127" s="79"/>
      <c r="D127" s="8"/>
    </row>
    <row r="128" spans="2:4">
      <c r="B128" s="11"/>
      <c r="C128" s="78"/>
      <c r="D128" s="8"/>
    </row>
    <row r="129" spans="2:4">
      <c r="B129" s="11"/>
      <c r="C129" s="78"/>
      <c r="D129" s="8"/>
    </row>
    <row r="130" spans="2:4">
      <c r="B130" s="11"/>
      <c r="C130" s="78"/>
      <c r="D130" s="8"/>
    </row>
    <row r="131" spans="2:4">
      <c r="B131" s="11"/>
      <c r="C131" s="79"/>
      <c r="D131" s="8"/>
    </row>
    <row r="132" spans="2:4">
      <c r="B132" s="11"/>
      <c r="C132" s="78"/>
      <c r="D132" s="8"/>
    </row>
    <row r="133" spans="2:4">
      <c r="B133" s="11"/>
      <c r="C133" s="78"/>
      <c r="D133" s="8"/>
    </row>
    <row r="134" spans="2:4">
      <c r="B134" s="11"/>
      <c r="C134" s="78"/>
      <c r="D134" s="8"/>
    </row>
    <row r="135" spans="2:4">
      <c r="B135" s="12"/>
      <c r="C135" s="78"/>
      <c r="D135" s="8"/>
    </row>
    <row r="136" spans="2:4" ht="15.75">
      <c r="B136" s="9"/>
      <c r="C136" s="10"/>
      <c r="D136" s="8"/>
    </row>
    <row r="137" spans="2:4">
      <c r="B137" s="9"/>
      <c r="C137" s="9"/>
      <c r="D137" s="8"/>
    </row>
    <row r="138" spans="2:4">
      <c r="B138" s="13"/>
      <c r="C138" s="13"/>
    </row>
    <row r="139" spans="2:4">
      <c r="B139" s="13"/>
      <c r="C139" s="13"/>
    </row>
    <row r="140" spans="2:4">
      <c r="B140" s="13"/>
      <c r="C140" s="13"/>
    </row>
    <row r="141" spans="2:4">
      <c r="B141" s="13"/>
      <c r="C141" s="13"/>
    </row>
    <row r="142" spans="2:4">
      <c r="B142" s="13"/>
      <c r="C142" s="13"/>
    </row>
    <row r="143" spans="2:4">
      <c r="B143" s="13"/>
      <c r="C143" s="13"/>
    </row>
    <row r="144" spans="2:4">
      <c r="B144" s="13"/>
      <c r="C144" s="13"/>
    </row>
    <row r="145" spans="2:3">
      <c r="B145" s="13"/>
      <c r="C145" s="13"/>
    </row>
    <row r="146" spans="2:3">
      <c r="B146" s="13"/>
      <c r="C146" s="13"/>
    </row>
    <row r="147" spans="2:3">
      <c r="B147" s="13"/>
      <c r="C147" s="13"/>
    </row>
    <row r="148" spans="2:3">
      <c r="B148" s="13"/>
      <c r="C148" s="13"/>
    </row>
    <row r="149" spans="2:3">
      <c r="B149" s="13"/>
      <c r="C149" s="13"/>
    </row>
    <row r="150" spans="2:3">
      <c r="B150" s="13"/>
      <c r="C150" s="13"/>
    </row>
    <row r="151" spans="2:3">
      <c r="B151" s="13"/>
      <c r="C151" s="13"/>
    </row>
    <row r="152" spans="2:3">
      <c r="B152" s="13"/>
      <c r="C152" s="13"/>
    </row>
    <row r="153" spans="2:3">
      <c r="B153" s="13"/>
      <c r="C153" s="13"/>
    </row>
    <row r="154" spans="2:3">
      <c r="B154" s="13"/>
      <c r="C154" s="13"/>
    </row>
    <row r="155" spans="2:3">
      <c r="B155" s="13"/>
      <c r="C155" s="13"/>
    </row>
    <row r="156" spans="2:3">
      <c r="B156" s="13"/>
      <c r="C156" s="13"/>
    </row>
    <row r="157" spans="2:3">
      <c r="B157" s="13"/>
      <c r="C157" s="13"/>
    </row>
    <row r="158" spans="2:3">
      <c r="B158" s="13"/>
      <c r="C158" s="13"/>
    </row>
    <row r="159" spans="2:3">
      <c r="B159" s="13"/>
      <c r="C159" s="13"/>
    </row>
    <row r="160" spans="2:3">
      <c r="B160" s="13"/>
      <c r="C160" s="13"/>
    </row>
    <row r="161" spans="2:3">
      <c r="B161" s="13"/>
      <c r="C161" s="13"/>
    </row>
    <row r="162" spans="2:3">
      <c r="B162" s="13"/>
      <c r="C162" s="13"/>
    </row>
    <row r="163" spans="2:3">
      <c r="B163" s="13"/>
      <c r="C163" s="13"/>
    </row>
    <row r="164" spans="2:3">
      <c r="B164" s="13"/>
      <c r="C164" s="13"/>
    </row>
    <row r="165" spans="2:3">
      <c r="B165" s="13"/>
      <c r="C165" s="13"/>
    </row>
    <row r="166" spans="2:3">
      <c r="B166" s="13"/>
      <c r="C166" s="13"/>
    </row>
    <row r="167" spans="2:3">
      <c r="B167" s="13"/>
      <c r="C167" s="13"/>
    </row>
    <row r="168" spans="2:3">
      <c r="B168" s="13"/>
      <c r="C168" s="13"/>
    </row>
    <row r="169" spans="2:3">
      <c r="B169" s="13"/>
      <c r="C169" s="13"/>
    </row>
    <row r="170" spans="2:3">
      <c r="B170" s="13"/>
      <c r="C170" s="13"/>
    </row>
    <row r="171" spans="2:3">
      <c r="B171" s="13"/>
      <c r="C171" s="13"/>
    </row>
    <row r="172" spans="2:3">
      <c r="B172" s="13"/>
      <c r="C172" s="13"/>
    </row>
    <row r="173" spans="2:3">
      <c r="B173" s="13"/>
      <c r="C173" s="13"/>
    </row>
    <row r="174" spans="2:3">
      <c r="B174" s="13"/>
      <c r="C174" s="13"/>
    </row>
    <row r="175" spans="2:3">
      <c r="B175" s="13"/>
      <c r="C175" s="13"/>
    </row>
    <row r="176" spans="2:3">
      <c r="B176" s="13"/>
      <c r="C176" s="13"/>
    </row>
    <row r="177" spans="2:3">
      <c r="B177" s="13"/>
      <c r="C177" s="13"/>
    </row>
    <row r="178" spans="2:3">
      <c r="B178" s="13"/>
      <c r="C178" s="13"/>
    </row>
    <row r="179" spans="2:3">
      <c r="B179" s="13"/>
      <c r="C179" s="13"/>
    </row>
    <row r="180" spans="2:3">
      <c r="B180" s="13"/>
      <c r="C180" s="13"/>
    </row>
    <row r="181" spans="2:3">
      <c r="B181" s="13"/>
      <c r="C181" s="13"/>
    </row>
    <row r="182" spans="2:3">
      <c r="B182" s="13"/>
      <c r="C182" s="13"/>
    </row>
    <row r="183" spans="2:3">
      <c r="B183" s="13"/>
      <c r="C183" s="13"/>
    </row>
    <row r="184" spans="2:3">
      <c r="B184" s="13"/>
      <c r="C184" s="13"/>
    </row>
    <row r="185" spans="2:3">
      <c r="B185" s="13"/>
      <c r="C185" s="13"/>
    </row>
    <row r="186" spans="2:3">
      <c r="B186" s="13"/>
      <c r="C186" s="13"/>
    </row>
    <row r="187" spans="2:3">
      <c r="B187" s="13"/>
      <c r="C187" s="13"/>
    </row>
    <row r="188" spans="2:3">
      <c r="B188" s="13"/>
      <c r="C188" s="13"/>
    </row>
    <row r="189" spans="2:3">
      <c r="B189" s="13"/>
      <c r="C189" s="13"/>
    </row>
    <row r="190" spans="2:3">
      <c r="B190" s="13"/>
      <c r="C190" s="13"/>
    </row>
    <row r="191" spans="2:3">
      <c r="B191" s="13"/>
      <c r="C191" s="13"/>
    </row>
    <row r="192" spans="2:3">
      <c r="B192" s="13"/>
      <c r="C192" s="13"/>
    </row>
    <row r="193" spans="2:3">
      <c r="B193" s="13"/>
      <c r="C193" s="13"/>
    </row>
    <row r="194" spans="2:3">
      <c r="B194" s="13"/>
      <c r="C194" s="13"/>
    </row>
    <row r="195" spans="2:3">
      <c r="B195" s="13"/>
      <c r="C195" s="13"/>
    </row>
    <row r="196" spans="2:3">
      <c r="B196" s="13"/>
      <c r="C196" s="13"/>
    </row>
    <row r="197" spans="2:3">
      <c r="B197" s="13"/>
      <c r="C197" s="13"/>
    </row>
    <row r="198" spans="2:3">
      <c r="B198" s="13"/>
      <c r="C198" s="13"/>
    </row>
    <row r="199" spans="2:3">
      <c r="B199" s="13"/>
      <c r="C199" s="13"/>
    </row>
    <row r="200" spans="2:3">
      <c r="B200" s="13"/>
      <c r="C200" s="13"/>
    </row>
    <row r="201" spans="2:3">
      <c r="B201" s="13"/>
      <c r="C201" s="13"/>
    </row>
    <row r="202" spans="2:3">
      <c r="B202" s="13"/>
      <c r="C202" s="13"/>
    </row>
    <row r="203" spans="2:3">
      <c r="B203" s="13"/>
      <c r="C203" s="13"/>
    </row>
    <row r="204" spans="2:3">
      <c r="B204" s="13"/>
      <c r="C204" s="13"/>
    </row>
    <row r="205" spans="2:3">
      <c r="B205" s="13"/>
      <c r="C205" s="13"/>
    </row>
    <row r="206" spans="2:3">
      <c r="B206" s="13"/>
      <c r="C206" s="13"/>
    </row>
    <row r="207" spans="2:3">
      <c r="B207" s="13"/>
      <c r="C207" s="13"/>
    </row>
    <row r="208" spans="2:3">
      <c r="B208" s="13"/>
      <c r="C208" s="13"/>
    </row>
    <row r="209" spans="2:3">
      <c r="B209" s="13"/>
      <c r="C209" s="13"/>
    </row>
    <row r="210" spans="2:3">
      <c r="B210" s="13"/>
      <c r="C210" s="13"/>
    </row>
    <row r="211" spans="2:3">
      <c r="B211" s="13"/>
      <c r="C211" s="13"/>
    </row>
    <row r="212" spans="2:3">
      <c r="B212" s="13"/>
      <c r="C212" s="13"/>
    </row>
    <row r="213" spans="2:3">
      <c r="B213" s="13"/>
      <c r="C213" s="13"/>
    </row>
    <row r="214" spans="2:3">
      <c r="B214" s="13"/>
      <c r="C214" s="13"/>
    </row>
    <row r="215" spans="2:3">
      <c r="B215" s="13"/>
      <c r="C215" s="13"/>
    </row>
    <row r="216" spans="2:3">
      <c r="B216" s="13"/>
      <c r="C216" s="13"/>
    </row>
    <row r="217" spans="2:3">
      <c r="B217" s="13"/>
      <c r="C217" s="13"/>
    </row>
    <row r="218" spans="2:3">
      <c r="B218" s="13"/>
      <c r="C218" s="13"/>
    </row>
    <row r="219" spans="2:3">
      <c r="B219" s="13"/>
      <c r="C219" s="13"/>
    </row>
    <row r="220" spans="2:3">
      <c r="B220" s="13"/>
      <c r="C220" s="13"/>
    </row>
    <row r="221" spans="2:3">
      <c r="B221" s="13"/>
      <c r="C221" s="13"/>
    </row>
    <row r="222" spans="2:3">
      <c r="B222" s="13"/>
      <c r="C222" s="13"/>
    </row>
    <row r="223" spans="2:3">
      <c r="B223" s="13"/>
      <c r="C223" s="13"/>
    </row>
    <row r="224" spans="2:3">
      <c r="B224" s="13"/>
      <c r="C224" s="13"/>
    </row>
    <row r="225" spans="2:3">
      <c r="B225" s="13"/>
      <c r="C225" s="13"/>
    </row>
    <row r="226" spans="2:3">
      <c r="B226" s="13"/>
      <c r="C226" s="13"/>
    </row>
    <row r="227" spans="2:3">
      <c r="B227" s="13"/>
      <c r="C227" s="13"/>
    </row>
    <row r="228" spans="2:3">
      <c r="B228" s="13"/>
      <c r="C228" s="13"/>
    </row>
    <row r="229" spans="2:3">
      <c r="B229" s="13"/>
      <c r="C229" s="13"/>
    </row>
    <row r="230" spans="2:3">
      <c r="B230" s="13"/>
      <c r="C230" s="13"/>
    </row>
    <row r="231" spans="2:3">
      <c r="B231" s="13"/>
      <c r="C231" s="13"/>
    </row>
    <row r="232" spans="2:3">
      <c r="B232" s="13"/>
      <c r="C232" s="13"/>
    </row>
    <row r="233" spans="2:3">
      <c r="B233" s="13"/>
      <c r="C233" s="13"/>
    </row>
    <row r="234" spans="2:3">
      <c r="B234" s="13"/>
      <c r="C234" s="13"/>
    </row>
    <row r="235" spans="2:3">
      <c r="B235" s="13"/>
      <c r="C235" s="13"/>
    </row>
    <row r="236" spans="2:3">
      <c r="B236" s="13"/>
      <c r="C236" s="13"/>
    </row>
    <row r="237" spans="2:3">
      <c r="B237" s="13"/>
      <c r="C237" s="13"/>
    </row>
    <row r="238" spans="2:3">
      <c r="B238" s="13"/>
      <c r="C238" s="13"/>
    </row>
    <row r="239" spans="2:3">
      <c r="B239" s="13"/>
      <c r="C239" s="13"/>
    </row>
    <row r="240" spans="2:3">
      <c r="B240" s="13"/>
      <c r="C240" s="13"/>
    </row>
    <row r="241" spans="2:3">
      <c r="B241" s="13"/>
      <c r="C241" s="13"/>
    </row>
    <row r="242" spans="2:3">
      <c r="B242" s="13"/>
      <c r="C242" s="13"/>
    </row>
    <row r="243" spans="2:3">
      <c r="B243" s="13"/>
      <c r="C243" s="13"/>
    </row>
    <row r="244" spans="2:3">
      <c r="B244" s="13"/>
      <c r="C244" s="13"/>
    </row>
    <row r="245" spans="2:3">
      <c r="B245" s="13"/>
      <c r="C245" s="13"/>
    </row>
    <row r="246" spans="2:3">
      <c r="B246" s="13"/>
      <c r="C246" s="13"/>
    </row>
    <row r="247" spans="2:3">
      <c r="B247" s="13"/>
      <c r="C247" s="13"/>
    </row>
    <row r="248" spans="2:3">
      <c r="B248" s="13"/>
      <c r="C248" s="13"/>
    </row>
    <row r="249" spans="2:3">
      <c r="B249" s="13"/>
      <c r="C249" s="13"/>
    </row>
    <row r="250" spans="2:3">
      <c r="B250" s="13"/>
      <c r="C250" s="13"/>
    </row>
    <row r="251" spans="2:3">
      <c r="B251" s="13"/>
      <c r="C251" s="13"/>
    </row>
    <row r="252" spans="2:3">
      <c r="B252" s="13"/>
      <c r="C252" s="13"/>
    </row>
    <row r="253" spans="2:3">
      <c r="B253" s="13"/>
      <c r="C253" s="13"/>
    </row>
    <row r="254" spans="2:3">
      <c r="B254" s="13"/>
      <c r="C254" s="13"/>
    </row>
    <row r="255" spans="2:3">
      <c r="B255" s="13"/>
      <c r="C255" s="13"/>
    </row>
    <row r="256" spans="2:3">
      <c r="B256" s="13"/>
      <c r="C256" s="13"/>
    </row>
    <row r="257" spans="2:3">
      <c r="B257" s="13"/>
      <c r="C257" s="13"/>
    </row>
    <row r="258" spans="2:3">
      <c r="B258" s="13"/>
      <c r="C258" s="13"/>
    </row>
    <row r="259" spans="2:3">
      <c r="B259" s="13"/>
      <c r="C259" s="13"/>
    </row>
    <row r="260" spans="2:3">
      <c r="B260" s="13"/>
      <c r="C260" s="13"/>
    </row>
    <row r="261" spans="2:3">
      <c r="B261" s="13"/>
      <c r="C261" s="13"/>
    </row>
    <row r="262" spans="2:3">
      <c r="B262" s="13"/>
      <c r="C262" s="13"/>
    </row>
    <row r="263" spans="2:3">
      <c r="B263" s="13"/>
      <c r="C263" s="13"/>
    </row>
    <row r="264" spans="2:3">
      <c r="B264" s="13"/>
      <c r="C264" s="13"/>
    </row>
    <row r="265" spans="2:3">
      <c r="B265" s="13"/>
      <c r="C265" s="13"/>
    </row>
    <row r="266" spans="2:3">
      <c r="B266" s="13"/>
      <c r="C266" s="13"/>
    </row>
    <row r="267" spans="2:3">
      <c r="B267" s="13"/>
      <c r="C267" s="13"/>
    </row>
    <row r="268" spans="2:3">
      <c r="B268" s="13"/>
      <c r="C268" s="13"/>
    </row>
    <row r="269" spans="2:3">
      <c r="B269" s="13"/>
      <c r="C269" s="13"/>
    </row>
    <row r="270" spans="2:3">
      <c r="B270" s="13"/>
      <c r="C270" s="13"/>
    </row>
    <row r="271" spans="2:3">
      <c r="B271" s="13"/>
      <c r="C271" s="13"/>
    </row>
    <row r="272" spans="2:3">
      <c r="B272" s="13"/>
      <c r="C272" s="13"/>
    </row>
    <row r="273" spans="2:3">
      <c r="B273" s="13"/>
      <c r="C273" s="13"/>
    </row>
    <row r="274" spans="2:3">
      <c r="B274" s="13"/>
      <c r="C274" s="13"/>
    </row>
    <row r="275" spans="2:3">
      <c r="B275" s="13"/>
      <c r="C275" s="13"/>
    </row>
    <row r="276" spans="2:3">
      <c r="B276" s="13"/>
      <c r="C276" s="13"/>
    </row>
    <row r="277" spans="2:3">
      <c r="B277" s="13"/>
      <c r="C277" s="13"/>
    </row>
    <row r="278" spans="2:3">
      <c r="B278" s="13"/>
      <c r="C278" s="13"/>
    </row>
    <row r="279" spans="2:3">
      <c r="B279" s="13"/>
      <c r="C279" s="13"/>
    </row>
    <row r="280" spans="2:3">
      <c r="B280" s="13"/>
      <c r="C280" s="13"/>
    </row>
    <row r="281" spans="2:3">
      <c r="B281" s="13"/>
      <c r="C281" s="13"/>
    </row>
    <row r="282" spans="2:3">
      <c r="B282" s="13"/>
      <c r="C282" s="13"/>
    </row>
    <row r="283" spans="2:3">
      <c r="B283" s="13"/>
      <c r="C283" s="13"/>
    </row>
    <row r="284" spans="2:3">
      <c r="B284" s="13"/>
      <c r="C284" s="13"/>
    </row>
    <row r="285" spans="2:3">
      <c r="B285" s="13"/>
      <c r="C285" s="13"/>
    </row>
    <row r="286" spans="2:3">
      <c r="B286" s="13"/>
      <c r="C286" s="13"/>
    </row>
    <row r="287" spans="2:3">
      <c r="B287" s="13"/>
      <c r="C287" s="13"/>
    </row>
    <row r="288" spans="2:3">
      <c r="B288" s="13"/>
      <c r="C288" s="13"/>
    </row>
    <row r="289" spans="2:3">
      <c r="B289" s="13"/>
      <c r="C289" s="13"/>
    </row>
    <row r="290" spans="2:3">
      <c r="B290" s="13"/>
      <c r="C290" s="13"/>
    </row>
    <row r="291" spans="2:3">
      <c r="B291" s="13"/>
      <c r="C291" s="13"/>
    </row>
    <row r="292" spans="2:3">
      <c r="B292" s="13"/>
      <c r="C292" s="13"/>
    </row>
    <row r="293" spans="2:3">
      <c r="B293" s="13"/>
      <c r="C293" s="13"/>
    </row>
    <row r="294" spans="2:3">
      <c r="B294" s="13"/>
      <c r="C294" s="13"/>
    </row>
    <row r="295" spans="2:3">
      <c r="B295" s="13"/>
      <c r="C295" s="13"/>
    </row>
    <row r="296" spans="2:3">
      <c r="B296" s="13"/>
      <c r="C296" s="13"/>
    </row>
    <row r="297" spans="2:3">
      <c r="B297" s="13"/>
      <c r="C297" s="13"/>
    </row>
    <row r="298" spans="2:3">
      <c r="B298" s="13"/>
      <c r="C298" s="13"/>
    </row>
    <row r="299" spans="2:3">
      <c r="B299" s="13"/>
      <c r="C299" s="13"/>
    </row>
    <row r="300" spans="2:3">
      <c r="B300" s="13"/>
      <c r="C300" s="13"/>
    </row>
    <row r="301" spans="2:3">
      <c r="B301" s="13"/>
      <c r="C301" s="13"/>
    </row>
    <row r="302" spans="2:3">
      <c r="B302" s="13"/>
      <c r="C302" s="13"/>
    </row>
    <row r="303" spans="2:3">
      <c r="B303" s="13"/>
      <c r="C303" s="13"/>
    </row>
    <row r="304" spans="2:3">
      <c r="B304" s="13"/>
      <c r="C304" s="13"/>
    </row>
    <row r="305" spans="2:3">
      <c r="B305" s="13"/>
      <c r="C305" s="13"/>
    </row>
    <row r="306" spans="2:3">
      <c r="B306" s="13"/>
      <c r="C306" s="13"/>
    </row>
    <row r="307" spans="2:3">
      <c r="B307" s="13"/>
      <c r="C307" s="13"/>
    </row>
    <row r="308" spans="2:3">
      <c r="B308" s="13"/>
      <c r="C308" s="13"/>
    </row>
    <row r="309" spans="2:3">
      <c r="B309" s="13"/>
      <c r="C309" s="13"/>
    </row>
    <row r="310" spans="2:3">
      <c r="B310" s="13"/>
      <c r="C310" s="13"/>
    </row>
    <row r="311" spans="2:3">
      <c r="B311" s="13"/>
      <c r="C311" s="13"/>
    </row>
    <row r="312" spans="2:3">
      <c r="B312" s="13"/>
      <c r="C312" s="13"/>
    </row>
    <row r="313" spans="2:3">
      <c r="B313" s="13"/>
      <c r="C313" s="13"/>
    </row>
    <row r="314" spans="2:3">
      <c r="B314" s="13"/>
      <c r="C314" s="13"/>
    </row>
    <row r="315" spans="2:3">
      <c r="B315" s="13"/>
      <c r="C315" s="13"/>
    </row>
    <row r="316" spans="2:3">
      <c r="B316" s="13"/>
      <c r="C316" s="13"/>
    </row>
    <row r="317" spans="2:3">
      <c r="B317" s="13"/>
      <c r="C317" s="13"/>
    </row>
    <row r="318" spans="2:3">
      <c r="B318" s="13"/>
      <c r="C318" s="13"/>
    </row>
    <row r="319" spans="2:3">
      <c r="B319" s="13"/>
      <c r="C319" s="13"/>
    </row>
    <row r="320" spans="2:3">
      <c r="B320" s="13"/>
      <c r="C320" s="13"/>
    </row>
    <row r="321" spans="2:3">
      <c r="B321" s="13"/>
      <c r="C321" s="13"/>
    </row>
    <row r="322" spans="2:3">
      <c r="B322" s="13"/>
      <c r="C322" s="13"/>
    </row>
    <row r="323" spans="2:3">
      <c r="B323" s="13"/>
      <c r="C323" s="13"/>
    </row>
    <row r="324" spans="2:3">
      <c r="B324" s="13"/>
      <c r="C324" s="13"/>
    </row>
    <row r="325" spans="2:3">
      <c r="B325" s="13"/>
      <c r="C325" s="13"/>
    </row>
    <row r="326" spans="2:3">
      <c r="B326" s="13"/>
      <c r="C326" s="13"/>
    </row>
    <row r="327" spans="2:3">
      <c r="B327" s="13"/>
      <c r="C327" s="13"/>
    </row>
    <row r="328" spans="2:3">
      <c r="B328" s="13"/>
      <c r="C328" s="13"/>
    </row>
    <row r="329" spans="2:3">
      <c r="B329" s="13"/>
      <c r="C329" s="13"/>
    </row>
    <row r="330" spans="2:3">
      <c r="B330" s="13"/>
      <c r="C330" s="13"/>
    </row>
    <row r="331" spans="2:3">
      <c r="B331" s="13"/>
      <c r="C331" s="13"/>
    </row>
    <row r="332" spans="2:3">
      <c r="B332" s="13"/>
      <c r="C332" s="13"/>
    </row>
    <row r="333" spans="2:3">
      <c r="B333" s="13"/>
      <c r="C333" s="13"/>
    </row>
    <row r="334" spans="2:3">
      <c r="B334" s="13"/>
      <c r="C334" s="13"/>
    </row>
    <row r="335" spans="2:3">
      <c r="B335" s="13"/>
      <c r="C335" s="13"/>
    </row>
    <row r="336" spans="2:3">
      <c r="B336" s="13"/>
      <c r="C336" s="13"/>
    </row>
    <row r="337" spans="2:3">
      <c r="B337" s="13"/>
      <c r="C337" s="13"/>
    </row>
    <row r="338" spans="2:3">
      <c r="B338" s="13"/>
      <c r="C338" s="13"/>
    </row>
    <row r="339" spans="2:3">
      <c r="B339" s="13"/>
      <c r="C339" s="13"/>
    </row>
    <row r="340" spans="2:3">
      <c r="B340" s="13"/>
      <c r="C340" s="13"/>
    </row>
    <row r="341" spans="2:3">
      <c r="B341" s="13"/>
      <c r="C341" s="13"/>
    </row>
    <row r="342" spans="2:3">
      <c r="B342" s="13"/>
      <c r="C342" s="13"/>
    </row>
    <row r="343" spans="2:3">
      <c r="B343" s="13"/>
      <c r="C343" s="13"/>
    </row>
    <row r="344" spans="2:3">
      <c r="B344" s="13"/>
      <c r="C344" s="13"/>
    </row>
    <row r="345" spans="2:3">
      <c r="B345" s="13"/>
      <c r="C345" s="13"/>
    </row>
    <row r="346" spans="2:3">
      <c r="B346" s="13"/>
      <c r="C346" s="13"/>
    </row>
    <row r="347" spans="2:3">
      <c r="B347" s="13"/>
      <c r="C347" s="13"/>
    </row>
    <row r="348" spans="2:3">
      <c r="B348" s="13"/>
      <c r="C348" s="13"/>
    </row>
    <row r="349" spans="2:3">
      <c r="B349" s="13"/>
      <c r="C349" s="13"/>
    </row>
    <row r="350" spans="2:3">
      <c r="B350" s="13"/>
      <c r="C350" s="13"/>
    </row>
    <row r="351" spans="2:3">
      <c r="B351" s="13"/>
      <c r="C351" s="13"/>
    </row>
    <row r="352" spans="2:3">
      <c r="B352" s="13"/>
      <c r="C352" s="13"/>
    </row>
    <row r="353" spans="2:3">
      <c r="B353" s="13"/>
      <c r="C353" s="13"/>
    </row>
    <row r="354" spans="2:3">
      <c r="B354" s="13"/>
      <c r="C354" s="13"/>
    </row>
    <row r="355" spans="2:3">
      <c r="B355" s="13"/>
      <c r="C355" s="13"/>
    </row>
    <row r="356" spans="2:3">
      <c r="B356" s="13"/>
      <c r="C356" s="13"/>
    </row>
    <row r="357" spans="2:3">
      <c r="B357" s="13"/>
      <c r="C357" s="13"/>
    </row>
    <row r="358" spans="2:3">
      <c r="B358" s="13"/>
      <c r="C358" s="13"/>
    </row>
    <row r="359" spans="2:3">
      <c r="B359" s="13"/>
      <c r="C359" s="13"/>
    </row>
    <row r="360" spans="2:3">
      <c r="B360" s="13"/>
      <c r="C360" s="13"/>
    </row>
    <row r="361" spans="2:3">
      <c r="B361" s="13"/>
      <c r="C361" s="13"/>
    </row>
    <row r="362" spans="2:3">
      <c r="B362" s="13"/>
      <c r="C362" s="13"/>
    </row>
    <row r="363" spans="2:3">
      <c r="B363" s="13"/>
      <c r="C363" s="13"/>
    </row>
    <row r="364" spans="2:3">
      <c r="B364" s="13"/>
      <c r="C364" s="13"/>
    </row>
    <row r="365" spans="2:3">
      <c r="B365" s="13"/>
      <c r="C365" s="13"/>
    </row>
    <row r="366" spans="2:3">
      <c r="B366" s="13"/>
      <c r="C366" s="13"/>
    </row>
    <row r="367" spans="2:3">
      <c r="B367" s="13"/>
      <c r="C367" s="13"/>
    </row>
    <row r="368" spans="2:3">
      <c r="B368" s="13"/>
      <c r="C368" s="13"/>
    </row>
    <row r="369" spans="2:3">
      <c r="B369" s="13"/>
      <c r="C369" s="13"/>
    </row>
    <row r="370" spans="2:3">
      <c r="B370" s="13"/>
      <c r="C370" s="13"/>
    </row>
    <row r="371" spans="2:3">
      <c r="B371" s="13"/>
      <c r="C371" s="13"/>
    </row>
    <row r="372" spans="2:3">
      <c r="B372" s="13"/>
      <c r="C372" s="13"/>
    </row>
    <row r="373" spans="2:3">
      <c r="B373" s="13"/>
      <c r="C373" s="13"/>
    </row>
    <row r="374" spans="2:3">
      <c r="B374" s="13"/>
      <c r="C374" s="13"/>
    </row>
    <row r="375" spans="2:3">
      <c r="B375" s="13"/>
      <c r="C375" s="13"/>
    </row>
    <row r="376" spans="2:3">
      <c r="B376" s="13"/>
      <c r="C376" s="13"/>
    </row>
    <row r="377" spans="2:3">
      <c r="B377" s="13"/>
      <c r="C377" s="13"/>
    </row>
    <row r="378" spans="2:3">
      <c r="B378" s="13"/>
      <c r="C378" s="13"/>
    </row>
    <row r="379" spans="2:3">
      <c r="B379" s="13"/>
      <c r="C379" s="13"/>
    </row>
    <row r="380" spans="2:3">
      <c r="B380" s="13"/>
      <c r="C380" s="13"/>
    </row>
    <row r="381" spans="2:3">
      <c r="B381" s="13"/>
      <c r="C381" s="13"/>
    </row>
    <row r="382" spans="2:3">
      <c r="B382" s="13"/>
      <c r="C382" s="13"/>
    </row>
    <row r="383" spans="2:3">
      <c r="B383" s="13"/>
      <c r="C383" s="13"/>
    </row>
    <row r="384" spans="2:3">
      <c r="B384" s="13"/>
      <c r="C384" s="13"/>
    </row>
    <row r="385" spans="2:3">
      <c r="B385" s="13"/>
      <c r="C385" s="13"/>
    </row>
    <row r="386" spans="2:3">
      <c r="B386" s="13"/>
      <c r="C386" s="13"/>
    </row>
    <row r="387" spans="2:3">
      <c r="B387" s="13"/>
      <c r="C387" s="13"/>
    </row>
    <row r="388" spans="2:3">
      <c r="B388" s="13"/>
      <c r="C388" s="13"/>
    </row>
    <row r="389" spans="2:3">
      <c r="B389" s="13"/>
      <c r="C389" s="13"/>
    </row>
    <row r="390" spans="2:3">
      <c r="B390" s="13"/>
      <c r="C390" s="13"/>
    </row>
    <row r="391" spans="2:3">
      <c r="B391" s="13"/>
      <c r="C391" s="13"/>
    </row>
    <row r="392" spans="2:3">
      <c r="B392" s="13"/>
      <c r="C392" s="13"/>
    </row>
    <row r="393" spans="2:3">
      <c r="B393" s="13"/>
      <c r="C393" s="13"/>
    </row>
    <row r="394" spans="2:3">
      <c r="B394" s="13"/>
      <c r="C394" s="13"/>
    </row>
    <row r="395" spans="2:3">
      <c r="B395" s="13"/>
      <c r="C395" s="13"/>
    </row>
    <row r="396" spans="2:3">
      <c r="B396" s="13"/>
      <c r="C396" s="13"/>
    </row>
    <row r="397" spans="2:3">
      <c r="B397" s="13"/>
      <c r="C397" s="13"/>
    </row>
    <row r="398" spans="2:3">
      <c r="B398" s="13"/>
      <c r="C398" s="13"/>
    </row>
    <row r="399" spans="2:3">
      <c r="B399" s="13"/>
      <c r="C399" s="13"/>
    </row>
    <row r="400" spans="2:3">
      <c r="B400" s="13"/>
      <c r="C400" s="13"/>
    </row>
    <row r="401" spans="2:3">
      <c r="B401" s="13"/>
      <c r="C401" s="13"/>
    </row>
    <row r="402" spans="2:3">
      <c r="B402" s="13"/>
      <c r="C402" s="13"/>
    </row>
    <row r="403" spans="2:3">
      <c r="B403" s="13"/>
      <c r="C403" s="13"/>
    </row>
    <row r="404" spans="2:3">
      <c r="B404" s="13"/>
      <c r="C404" s="13"/>
    </row>
    <row r="405" spans="2:3">
      <c r="B405" s="13"/>
      <c r="C405" s="13"/>
    </row>
    <row r="406" spans="2:3">
      <c r="B406" s="13"/>
      <c r="C406" s="13"/>
    </row>
    <row r="407" spans="2:3">
      <c r="B407" s="13"/>
      <c r="C407" s="13"/>
    </row>
    <row r="408" spans="2:3">
      <c r="B408" s="13"/>
      <c r="C408" s="13"/>
    </row>
    <row r="409" spans="2:3">
      <c r="B409" s="13"/>
      <c r="C409" s="13"/>
    </row>
    <row r="410" spans="2:3">
      <c r="B410" s="13"/>
      <c r="C410" s="13"/>
    </row>
    <row r="411" spans="2:3">
      <c r="B411" s="13"/>
      <c r="C411" s="13"/>
    </row>
    <row r="412" spans="2:3">
      <c r="B412" s="13"/>
      <c r="C412" s="13"/>
    </row>
    <row r="413" spans="2:3">
      <c r="B413" s="13"/>
      <c r="C413" s="13"/>
    </row>
    <row r="414" spans="2:3">
      <c r="B414" s="13"/>
      <c r="C414" s="13"/>
    </row>
    <row r="415" spans="2:3">
      <c r="B415" s="13"/>
      <c r="C415" s="13"/>
    </row>
    <row r="416" spans="2:3">
      <c r="B416" s="13"/>
      <c r="C416" s="13"/>
    </row>
  </sheetData>
  <dataValidations count="1">
    <dataValidation type="list" allowBlank="1" showInputMessage="1" showErrorMessage="1" sqref="C1:F1">
      <formula1>$B$43:$B$71</formula1>
    </dataValidation>
  </dataValidations>
  <pageMargins left="0.7" right="0.7" top="0.75" bottom="0.75" header="0.3" footer="0.3"/>
  <pageSetup scale="83"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dimension ref="A1:IU416"/>
  <sheetViews>
    <sheetView showGridLines="0" defaultGridColor="0" topLeftCell="B1" colorId="22" zoomScaleNormal="100" workbookViewId="0">
      <selection activeCell="B1" sqref="B1"/>
    </sheetView>
  </sheetViews>
  <sheetFormatPr defaultColWidth="15.77734375" defaultRowHeight="15"/>
  <cols>
    <col min="1" max="1" width="3.77734375" customWidth="1"/>
    <col min="2" max="2" width="46" customWidth="1"/>
    <col min="3" max="3" width="20.33203125" customWidth="1"/>
    <col min="4" max="4" width="15.88671875" customWidth="1"/>
    <col min="5" max="5" width="20.33203125" customWidth="1"/>
    <col min="6" max="6" width="16.21875" customWidth="1"/>
    <col min="7" max="7" width="1" customWidth="1"/>
    <col min="9" max="9" width="7.77734375" customWidth="1"/>
  </cols>
  <sheetData>
    <row r="1" spans="1:255" ht="18" customHeight="1">
      <c r="B1" s="164" t="s">
        <v>36</v>
      </c>
      <c r="C1" s="165" t="s">
        <v>76</v>
      </c>
      <c r="D1" s="165"/>
      <c r="E1" s="165"/>
      <c r="F1" s="165"/>
      <c r="G1" s="4"/>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row>
    <row r="2" spans="1:255" ht="18" customHeight="1">
      <c r="B2" s="164" t="s">
        <v>72</v>
      </c>
      <c r="C2" s="164"/>
      <c r="D2" s="164"/>
      <c r="E2" s="164"/>
      <c r="F2" s="164"/>
      <c r="G2" s="15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row>
    <row r="3" spans="1:255" ht="18" customHeight="1">
      <c r="B3" s="164" t="s">
        <v>78</v>
      </c>
      <c r="C3" s="164"/>
      <c r="D3" s="164"/>
      <c r="E3" s="164"/>
      <c r="F3" s="164"/>
      <c r="G3" s="15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row>
    <row r="4" spans="1:255" ht="18" customHeight="1">
      <c r="B4" s="5"/>
      <c r="C4" s="5"/>
      <c r="D4" s="5"/>
      <c r="E4" s="5"/>
      <c r="F4" s="5"/>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row>
    <row r="5" spans="1:255" ht="52.5" customHeight="1">
      <c r="B5" s="166" t="s">
        <v>73</v>
      </c>
      <c r="C5" s="166"/>
      <c r="D5" s="166"/>
      <c r="E5" s="166"/>
      <c r="F5" s="166"/>
      <c r="G5" s="153"/>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row>
    <row r="6" spans="1:255" ht="18" customHeight="1">
      <c r="B6" s="13"/>
      <c r="C6" s="4"/>
      <c r="D6" s="4"/>
      <c r="E6" s="4"/>
      <c r="F6" s="4"/>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5" ht="21.75" customHeight="1" thickBot="1">
      <c r="B7" s="3" t="s">
        <v>6</v>
      </c>
      <c r="C7" s="13"/>
      <c r="D7" s="13"/>
      <c r="E7" s="13"/>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5" ht="20.25" customHeight="1" thickBot="1">
      <c r="B8" s="162"/>
      <c r="C8" s="54">
        <v>1</v>
      </c>
      <c r="D8" s="55">
        <v>2</v>
      </c>
      <c r="E8" s="56">
        <v>3</v>
      </c>
      <c r="F8" s="51"/>
      <c r="G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5" ht="67.5" customHeight="1" thickBot="1">
      <c r="B9" s="57" t="s">
        <v>1</v>
      </c>
      <c r="C9" s="58" t="s">
        <v>74</v>
      </c>
      <c r="D9" s="59" t="s">
        <v>5</v>
      </c>
      <c r="E9" s="60" t="s">
        <v>57</v>
      </c>
      <c r="F9" s="61"/>
      <c r="G9" s="163" t="s">
        <v>0</v>
      </c>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row>
    <row r="10" spans="1:255" ht="33" customHeight="1" thickBot="1">
      <c r="A10" s="15">
        <v>1</v>
      </c>
      <c r="B10" s="62" t="s">
        <v>3</v>
      </c>
      <c r="C10" s="134">
        <v>784229</v>
      </c>
      <c r="D10" s="63">
        <v>1</v>
      </c>
      <c r="E10" s="126">
        <f>ROUND(+C10*D10,0)</f>
        <v>784229</v>
      </c>
      <c r="F10" s="64"/>
      <c r="G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row>
    <row r="11" spans="1:255" ht="28.5" customHeight="1" thickBot="1">
      <c r="A11" s="15">
        <v>2</v>
      </c>
      <c r="B11" s="65" t="s">
        <v>4</v>
      </c>
      <c r="C11" s="135">
        <v>205707</v>
      </c>
      <c r="D11" s="66">
        <v>0.66666666666666663</v>
      </c>
      <c r="E11" s="67">
        <f>ROUND(+C11*D11,0)</f>
        <v>137138</v>
      </c>
      <c r="F11" s="68"/>
      <c r="G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row>
    <row r="12" spans="1:255" ht="28.5" customHeight="1" thickBot="1">
      <c r="A12" s="15">
        <v>3</v>
      </c>
      <c r="B12" s="69" t="s">
        <v>7</v>
      </c>
      <c r="C12" s="135">
        <v>0</v>
      </c>
      <c r="D12" s="70">
        <v>1</v>
      </c>
      <c r="E12" s="67">
        <f>ROUND(+C12*D12,0)</f>
        <v>0</v>
      </c>
      <c r="F12" s="71"/>
      <c r="G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row>
    <row r="13" spans="1:255" ht="30" customHeight="1" thickBot="1">
      <c r="B13" s="55" t="s">
        <v>2</v>
      </c>
      <c r="C13" s="127">
        <f>C10+C11+C12</f>
        <v>989936</v>
      </c>
      <c r="D13" s="72"/>
      <c r="E13" s="73">
        <f>E10+E11+E12</f>
        <v>921367</v>
      </c>
      <c r="F13" s="74"/>
      <c r="G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row>
    <row r="14" spans="1:255" ht="15.75" customHeight="1">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5" ht="13.5" customHeight="1">
      <c r="B15" s="154" t="s">
        <v>39</v>
      </c>
      <c r="C15" s="154"/>
      <c r="D15" s="154"/>
      <c r="E15" s="154"/>
      <c r="F15" s="154"/>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5" ht="15" customHeight="1">
      <c r="B16" s="6"/>
      <c r="C16" s="6"/>
      <c r="D16" s="6"/>
      <c r="E16" s="6"/>
      <c r="F16" s="6"/>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2:254" ht="53.25" customHeight="1">
      <c r="B17" s="168" t="s">
        <v>58</v>
      </c>
      <c r="C17" s="169"/>
      <c r="D17" s="169"/>
      <c r="E17" s="169"/>
      <c r="F17" s="155"/>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pans="2:254" ht="18" customHeight="1">
      <c r="B18" s="155"/>
      <c r="C18" s="155"/>
      <c r="D18" s="155"/>
      <c r="E18" s="155"/>
      <c r="F18" s="155"/>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row>
    <row r="19" spans="2:254" ht="9" customHeight="1">
      <c r="B19" s="155"/>
      <c r="C19" s="155"/>
      <c r="D19" s="155"/>
      <c r="E19" s="155"/>
      <c r="F19" s="155"/>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row>
    <row r="20" spans="2:254" ht="36" customHeight="1">
      <c r="B20" s="167" t="s">
        <v>59</v>
      </c>
      <c r="C20" s="167"/>
      <c r="D20" s="167"/>
      <c r="E20" s="167"/>
      <c r="F20" s="150"/>
      <c r="G20" s="75"/>
      <c r="H20" s="75"/>
      <c r="I20" s="75"/>
      <c r="J20" s="75"/>
      <c r="K20" s="8"/>
      <c r="L20" s="8"/>
    </row>
    <row r="21" spans="2:254">
      <c r="B21" s="76"/>
      <c r="C21" s="76"/>
      <c r="D21" s="76"/>
      <c r="E21" s="76"/>
      <c r="F21" s="76"/>
    </row>
    <row r="22" spans="2:254" ht="15.75">
      <c r="B22" s="3" t="s">
        <v>75</v>
      </c>
      <c r="C22" s="52"/>
      <c r="D22" s="9"/>
      <c r="E22" s="13"/>
      <c r="F22" s="13"/>
    </row>
    <row r="23" spans="2:254" ht="16.5" customHeight="1">
      <c r="B23" s="16" t="s">
        <v>38</v>
      </c>
      <c r="C23" s="52"/>
      <c r="D23" s="9"/>
      <c r="E23" s="13"/>
      <c r="F23" s="13"/>
    </row>
    <row r="24" spans="2:254" ht="15.75">
      <c r="B24" s="52"/>
      <c r="C24" s="52"/>
      <c r="D24" s="9"/>
      <c r="E24" s="13"/>
      <c r="F24" s="13"/>
    </row>
    <row r="25" spans="2:254" ht="15.75">
      <c r="B25" s="52"/>
      <c r="C25" s="52"/>
      <c r="D25" s="9"/>
      <c r="E25" s="13"/>
      <c r="F25" s="13"/>
    </row>
    <row r="26" spans="2:254" ht="15.75">
      <c r="B26" s="52"/>
      <c r="C26" s="52"/>
      <c r="D26" s="9"/>
      <c r="E26" s="13"/>
      <c r="F26" s="13"/>
    </row>
    <row r="27" spans="2:254" ht="15.75">
      <c r="B27" s="52"/>
      <c r="C27" s="52"/>
      <c r="D27" s="9"/>
      <c r="E27" s="13"/>
      <c r="F27" s="13"/>
    </row>
    <row r="28" spans="2:254" ht="15.75">
      <c r="B28" s="52"/>
      <c r="C28" s="52"/>
      <c r="D28" s="9"/>
      <c r="E28" s="13"/>
      <c r="F28" s="13"/>
    </row>
    <row r="29" spans="2:254" ht="15.75">
      <c r="B29" s="52"/>
      <c r="C29" s="52"/>
      <c r="D29" s="9"/>
      <c r="E29" s="13"/>
      <c r="F29" s="13"/>
    </row>
    <row r="30" spans="2:254" ht="15.75">
      <c r="B30" s="52"/>
      <c r="C30" s="52"/>
      <c r="D30" s="9"/>
      <c r="E30" s="13"/>
      <c r="F30" s="13"/>
    </row>
    <row r="31" spans="2:254" ht="15.75">
      <c r="B31" s="52"/>
      <c r="C31" s="52"/>
      <c r="D31" s="9"/>
      <c r="E31" s="13"/>
      <c r="F31" s="13"/>
    </row>
    <row r="32" spans="2:254" ht="15.75">
      <c r="B32" s="52"/>
      <c r="C32" s="52"/>
      <c r="D32" s="9"/>
      <c r="E32" s="13"/>
      <c r="F32" s="13"/>
    </row>
    <row r="33" spans="2:6" ht="15.75">
      <c r="B33" s="52"/>
      <c r="C33" s="52"/>
      <c r="D33" s="9"/>
      <c r="E33" s="13"/>
      <c r="F33" s="13"/>
    </row>
    <row r="34" spans="2:6" ht="15.75">
      <c r="B34" s="52"/>
      <c r="C34" s="52"/>
      <c r="D34" s="9"/>
      <c r="E34" s="13"/>
      <c r="F34" s="13"/>
    </row>
    <row r="35" spans="2:6" ht="15.75">
      <c r="B35" s="52"/>
      <c r="C35" s="52"/>
      <c r="D35" s="9"/>
      <c r="E35" s="13"/>
      <c r="F35" s="13"/>
    </row>
    <row r="36" spans="2:6" ht="15.75">
      <c r="B36" s="52"/>
      <c r="C36" s="52"/>
      <c r="D36" s="9"/>
      <c r="E36" s="13"/>
      <c r="F36" s="13"/>
    </row>
    <row r="37" spans="2:6" ht="15.75">
      <c r="B37" s="52"/>
      <c r="C37" s="52"/>
      <c r="D37" s="9"/>
      <c r="E37" s="13"/>
      <c r="F37" s="13"/>
    </row>
    <row r="38" spans="2:6" ht="15.75">
      <c r="B38" s="52"/>
      <c r="C38" s="52"/>
      <c r="D38" s="9"/>
      <c r="E38" s="13"/>
      <c r="F38" s="13"/>
    </row>
    <row r="39" spans="2:6" ht="15.75">
      <c r="B39" s="52"/>
      <c r="C39" s="52"/>
      <c r="D39" s="9"/>
      <c r="E39" s="13"/>
      <c r="F39" s="13"/>
    </row>
    <row r="40" spans="2:6" ht="15.75">
      <c r="B40" s="52"/>
      <c r="C40" s="52"/>
      <c r="D40" s="9"/>
      <c r="E40" s="13"/>
      <c r="F40" s="13"/>
    </row>
    <row r="41" spans="2:6" ht="15.75">
      <c r="B41" s="52"/>
      <c r="C41" s="52"/>
      <c r="D41" s="9"/>
      <c r="E41" s="13"/>
      <c r="F41" s="13"/>
    </row>
    <row r="42" spans="2:6" ht="15.75">
      <c r="B42" s="9"/>
      <c r="C42" s="14"/>
      <c r="D42" s="22"/>
      <c r="E42" s="22"/>
      <c r="F42" s="13"/>
    </row>
    <row r="43" spans="2:6" ht="18">
      <c r="B43" s="77" t="s">
        <v>8</v>
      </c>
      <c r="C43" s="21"/>
      <c r="D43" s="21"/>
      <c r="E43" s="21"/>
      <c r="F43" s="13"/>
    </row>
    <row r="44" spans="2:6" ht="18">
      <c r="B44" s="77" t="s">
        <v>9</v>
      </c>
      <c r="C44" s="78"/>
      <c r="D44" s="78"/>
      <c r="E44" s="78"/>
      <c r="F44" s="13"/>
    </row>
    <row r="45" spans="2:6" ht="18">
      <c r="B45" s="77" t="s">
        <v>10</v>
      </c>
      <c r="C45" s="78"/>
      <c r="D45" s="78"/>
      <c r="E45" s="78"/>
    </row>
    <row r="46" spans="2:6" ht="18">
      <c r="B46" s="77" t="s">
        <v>11</v>
      </c>
      <c r="C46" s="78"/>
      <c r="D46" s="78"/>
      <c r="E46" s="78"/>
    </row>
    <row r="47" spans="2:6" ht="18">
      <c r="B47" s="77" t="s">
        <v>12</v>
      </c>
      <c r="C47" s="78"/>
      <c r="D47" s="78"/>
      <c r="E47" s="78"/>
    </row>
    <row r="48" spans="2:6" ht="18">
      <c r="B48" s="77" t="s">
        <v>76</v>
      </c>
      <c r="C48" s="78"/>
      <c r="D48" s="78"/>
      <c r="E48" s="79"/>
    </row>
    <row r="49" spans="2:5" ht="18">
      <c r="B49" s="77" t="s">
        <v>14</v>
      </c>
      <c r="C49" s="78"/>
      <c r="D49" s="78"/>
      <c r="E49" s="78"/>
    </row>
    <row r="50" spans="2:5" ht="18">
      <c r="B50" s="77" t="s">
        <v>15</v>
      </c>
      <c r="C50" s="78"/>
      <c r="D50" s="78"/>
      <c r="E50" s="78"/>
    </row>
    <row r="51" spans="2:5" ht="18">
      <c r="B51" s="77" t="s">
        <v>16</v>
      </c>
      <c r="C51" s="78"/>
      <c r="D51" s="78"/>
      <c r="E51" s="78"/>
    </row>
    <row r="52" spans="2:5" ht="18">
      <c r="B52" s="77" t="s">
        <v>17</v>
      </c>
      <c r="C52" s="78"/>
      <c r="D52" s="78"/>
      <c r="E52" s="78"/>
    </row>
    <row r="53" spans="2:5" ht="18">
      <c r="B53" s="77" t="s">
        <v>18</v>
      </c>
      <c r="C53" s="78"/>
      <c r="D53" s="78"/>
      <c r="E53" s="78"/>
    </row>
    <row r="54" spans="2:5" ht="18">
      <c r="B54" s="77" t="s">
        <v>19</v>
      </c>
      <c r="C54" s="78"/>
      <c r="D54" s="78"/>
      <c r="E54" s="78"/>
    </row>
    <row r="55" spans="2:5" ht="18">
      <c r="B55" s="77" t="s">
        <v>60</v>
      </c>
      <c r="C55" s="78"/>
      <c r="D55" s="78"/>
      <c r="E55" s="78"/>
    </row>
    <row r="56" spans="2:5" ht="18">
      <c r="B56" s="77" t="s">
        <v>21</v>
      </c>
      <c r="C56" s="78"/>
      <c r="D56" s="78"/>
      <c r="E56" s="78"/>
    </row>
    <row r="57" spans="2:5" ht="18">
      <c r="B57" s="77" t="s">
        <v>22</v>
      </c>
      <c r="C57" s="78"/>
      <c r="D57" s="78"/>
      <c r="E57" s="78"/>
    </row>
    <row r="58" spans="2:5" ht="18">
      <c r="B58" s="77" t="s">
        <v>23</v>
      </c>
      <c r="C58" s="78"/>
      <c r="D58" s="78"/>
      <c r="E58" s="78"/>
    </row>
    <row r="59" spans="2:5" ht="18">
      <c r="B59" s="77" t="s">
        <v>24</v>
      </c>
      <c r="C59" s="78"/>
      <c r="D59" s="78"/>
      <c r="E59" s="79"/>
    </row>
    <row r="60" spans="2:5" ht="18">
      <c r="B60" s="77" t="s">
        <v>25</v>
      </c>
      <c r="C60" s="78"/>
      <c r="D60" s="78"/>
      <c r="E60" s="78"/>
    </row>
    <row r="61" spans="2:5" ht="18">
      <c r="B61" s="77" t="s">
        <v>26</v>
      </c>
      <c r="C61" s="78"/>
      <c r="D61" s="78"/>
      <c r="E61" s="78"/>
    </row>
    <row r="62" spans="2:5" ht="18">
      <c r="B62" s="77" t="s">
        <v>27</v>
      </c>
      <c r="C62" s="78"/>
      <c r="D62" s="78"/>
      <c r="E62" s="78"/>
    </row>
    <row r="63" spans="2:5" ht="18">
      <c r="B63" s="77" t="s">
        <v>28</v>
      </c>
      <c r="C63" s="78"/>
      <c r="D63" s="78"/>
      <c r="E63" s="79"/>
    </row>
    <row r="64" spans="2:5" ht="18">
      <c r="B64" s="77" t="s">
        <v>29</v>
      </c>
      <c r="C64" s="78"/>
      <c r="D64" s="78"/>
      <c r="E64" s="78"/>
    </row>
    <row r="65" spans="2:5" ht="18">
      <c r="B65" s="77" t="s">
        <v>30</v>
      </c>
      <c r="C65" s="78"/>
      <c r="D65" s="78"/>
      <c r="E65" s="78"/>
    </row>
    <row r="66" spans="2:5" ht="18">
      <c r="B66" s="77" t="s">
        <v>31</v>
      </c>
      <c r="C66" s="78"/>
      <c r="D66" s="78"/>
      <c r="E66" s="78"/>
    </row>
    <row r="67" spans="2:5" ht="18">
      <c r="B67" s="77" t="s">
        <v>32</v>
      </c>
      <c r="C67" s="78"/>
      <c r="D67" s="78"/>
      <c r="E67" s="79"/>
    </row>
    <row r="68" spans="2:5" ht="18">
      <c r="B68" s="77" t="s">
        <v>33</v>
      </c>
      <c r="C68" s="78"/>
      <c r="D68" s="78"/>
      <c r="E68" s="78"/>
    </row>
    <row r="69" spans="2:5" ht="18">
      <c r="B69" s="77" t="s">
        <v>34</v>
      </c>
      <c r="C69" s="78"/>
      <c r="D69" s="78"/>
      <c r="E69" s="78"/>
    </row>
    <row r="70" spans="2:5" ht="18">
      <c r="B70" s="77" t="s">
        <v>35</v>
      </c>
      <c r="C70" s="78"/>
      <c r="D70" s="78"/>
      <c r="E70" s="78"/>
    </row>
    <row r="71" spans="2:5" ht="18">
      <c r="B71" s="77" t="s">
        <v>37</v>
      </c>
      <c r="C71" s="78"/>
      <c r="D71" s="78"/>
      <c r="E71" s="78"/>
    </row>
    <row r="72" spans="2:5" ht="15.75">
      <c r="B72" s="9"/>
      <c r="C72" s="10"/>
      <c r="D72" s="7"/>
      <c r="E72" s="7"/>
    </row>
    <row r="73" spans="2:5">
      <c r="B73" s="9"/>
      <c r="C73" s="9"/>
      <c r="D73" s="8"/>
    </row>
    <row r="74" spans="2:5" ht="15.75">
      <c r="B74" s="9"/>
      <c r="C74" s="14"/>
      <c r="D74" s="8"/>
    </row>
    <row r="75" spans="2:5">
      <c r="B75" s="11"/>
      <c r="C75" s="21"/>
      <c r="D75" s="8"/>
    </row>
    <row r="76" spans="2:5">
      <c r="B76" s="11"/>
      <c r="C76" s="78"/>
      <c r="D76" s="8"/>
    </row>
    <row r="77" spans="2:5">
      <c r="B77" s="11"/>
      <c r="C77" s="78"/>
      <c r="D77" s="8"/>
    </row>
    <row r="78" spans="2:5">
      <c r="B78" s="11"/>
      <c r="C78" s="78"/>
      <c r="D78" s="8"/>
    </row>
    <row r="79" spans="2:5">
      <c r="B79" s="11"/>
      <c r="C79" s="78"/>
      <c r="D79" s="8"/>
    </row>
    <row r="80" spans="2:5">
      <c r="B80" s="11"/>
      <c r="C80" s="78"/>
      <c r="D80" s="8"/>
    </row>
    <row r="81" spans="2:4">
      <c r="B81" s="11"/>
      <c r="C81" s="78"/>
      <c r="D81" s="8"/>
    </row>
    <row r="82" spans="2:4">
      <c r="B82" s="11"/>
      <c r="C82" s="78"/>
      <c r="D82" s="8"/>
    </row>
    <row r="83" spans="2:4">
      <c r="B83" s="11"/>
      <c r="C83" s="78"/>
      <c r="D83" s="8"/>
    </row>
    <row r="84" spans="2:4">
      <c r="B84" s="11"/>
      <c r="C84" s="78"/>
      <c r="D84" s="8"/>
    </row>
    <row r="85" spans="2:4">
      <c r="B85" s="11"/>
      <c r="C85" s="78"/>
      <c r="D85" s="8"/>
    </row>
    <row r="86" spans="2:4">
      <c r="B86" s="11"/>
      <c r="C86" s="78"/>
      <c r="D86" s="8"/>
    </row>
    <row r="87" spans="2:4">
      <c r="B87" s="11"/>
      <c r="C87" s="78"/>
      <c r="D87" s="8"/>
    </row>
    <row r="88" spans="2:4">
      <c r="B88" s="11"/>
      <c r="C88" s="78"/>
      <c r="D88" s="8"/>
    </row>
    <row r="89" spans="2:4">
      <c r="B89" s="11"/>
      <c r="C89" s="78"/>
      <c r="D89" s="8"/>
    </row>
    <row r="90" spans="2:4">
      <c r="B90" s="11"/>
      <c r="C90" s="78"/>
      <c r="D90" s="8"/>
    </row>
    <row r="91" spans="2:4">
      <c r="B91" s="11"/>
      <c r="C91" s="78"/>
      <c r="D91" s="8"/>
    </row>
    <row r="92" spans="2:4">
      <c r="B92" s="11"/>
      <c r="C92" s="78"/>
      <c r="D92" s="8"/>
    </row>
    <row r="93" spans="2:4">
      <c r="B93" s="11"/>
      <c r="C93" s="78"/>
      <c r="D93" s="8"/>
    </row>
    <row r="94" spans="2:4">
      <c r="B94" s="11"/>
      <c r="C94" s="78"/>
      <c r="D94" s="8"/>
    </row>
    <row r="95" spans="2:4">
      <c r="B95" s="11"/>
      <c r="C95" s="78"/>
      <c r="D95" s="8"/>
    </row>
    <row r="96" spans="2:4">
      <c r="B96" s="11"/>
      <c r="C96" s="78"/>
      <c r="D96" s="8"/>
    </row>
    <row r="97" spans="2:4">
      <c r="B97" s="11"/>
      <c r="C97" s="78"/>
      <c r="D97" s="8"/>
    </row>
    <row r="98" spans="2:4">
      <c r="B98" s="11"/>
      <c r="C98" s="78"/>
      <c r="D98" s="8"/>
    </row>
    <row r="99" spans="2:4">
      <c r="B99" s="11"/>
      <c r="C99" s="78"/>
      <c r="D99" s="8"/>
    </row>
    <row r="100" spans="2:4">
      <c r="B100" s="11"/>
      <c r="C100" s="78"/>
      <c r="D100" s="8"/>
    </row>
    <row r="101" spans="2:4">
      <c r="B101" s="11"/>
      <c r="C101" s="78"/>
      <c r="D101" s="8"/>
    </row>
    <row r="102" spans="2:4">
      <c r="B102" s="11"/>
      <c r="C102" s="78"/>
      <c r="D102" s="8"/>
    </row>
    <row r="103" spans="2:4">
      <c r="B103" s="12"/>
      <c r="C103" s="78"/>
      <c r="D103" s="8"/>
    </row>
    <row r="104" spans="2:4" ht="15.75">
      <c r="B104" s="9"/>
      <c r="C104" s="10"/>
      <c r="D104" s="8"/>
    </row>
    <row r="105" spans="2:4">
      <c r="B105" s="9"/>
      <c r="C105" s="9"/>
      <c r="D105" s="8"/>
    </row>
    <row r="106" spans="2:4" ht="15.75">
      <c r="B106" s="9"/>
      <c r="C106" s="14"/>
      <c r="D106" s="8"/>
    </row>
    <row r="107" spans="2:4">
      <c r="B107" s="11"/>
      <c r="C107" s="18"/>
      <c r="D107" s="8"/>
    </row>
    <row r="108" spans="2:4">
      <c r="B108" s="11"/>
      <c r="C108" s="78"/>
      <c r="D108" s="8"/>
    </row>
    <row r="109" spans="2:4">
      <c r="B109" s="11"/>
      <c r="C109" s="78"/>
      <c r="D109" s="8"/>
    </row>
    <row r="110" spans="2:4">
      <c r="B110" s="11"/>
      <c r="C110" s="78"/>
      <c r="D110" s="8"/>
    </row>
    <row r="111" spans="2:4">
      <c r="B111" s="11"/>
      <c r="C111" s="78"/>
      <c r="D111" s="8"/>
    </row>
    <row r="112" spans="2:4">
      <c r="B112" s="11"/>
      <c r="C112" s="79"/>
      <c r="D112" s="8"/>
    </row>
    <row r="113" spans="2:4">
      <c r="B113" s="11"/>
      <c r="C113" s="78"/>
      <c r="D113" s="8"/>
    </row>
    <row r="114" spans="2:4">
      <c r="B114" s="11"/>
      <c r="C114" s="78"/>
      <c r="D114" s="8"/>
    </row>
    <row r="115" spans="2:4">
      <c r="B115" s="11"/>
      <c r="C115" s="78"/>
      <c r="D115" s="8"/>
    </row>
    <row r="116" spans="2:4">
      <c r="B116" s="11"/>
      <c r="C116" s="78"/>
      <c r="D116" s="8"/>
    </row>
    <row r="117" spans="2:4">
      <c r="B117" s="11"/>
      <c r="C117" s="78"/>
      <c r="D117" s="8"/>
    </row>
    <row r="118" spans="2:4">
      <c r="B118" s="11"/>
      <c r="C118" s="78"/>
      <c r="D118" s="8"/>
    </row>
    <row r="119" spans="2:4">
      <c r="B119" s="11"/>
      <c r="C119" s="78"/>
      <c r="D119" s="8"/>
    </row>
    <row r="120" spans="2:4">
      <c r="B120" s="11"/>
      <c r="C120" s="78"/>
      <c r="D120" s="8"/>
    </row>
    <row r="121" spans="2:4">
      <c r="B121" s="11"/>
      <c r="C121" s="78"/>
      <c r="D121" s="8"/>
    </row>
    <row r="122" spans="2:4">
      <c r="B122" s="11"/>
      <c r="C122" s="78"/>
      <c r="D122" s="8"/>
    </row>
    <row r="123" spans="2:4">
      <c r="B123" s="11"/>
      <c r="C123" s="79"/>
      <c r="D123" s="8"/>
    </row>
    <row r="124" spans="2:4">
      <c r="B124" s="11"/>
      <c r="C124" s="78"/>
      <c r="D124" s="8"/>
    </row>
    <row r="125" spans="2:4">
      <c r="B125" s="11"/>
      <c r="C125" s="78"/>
      <c r="D125" s="8"/>
    </row>
    <row r="126" spans="2:4">
      <c r="B126" s="11"/>
      <c r="C126" s="78"/>
      <c r="D126" s="8"/>
    </row>
    <row r="127" spans="2:4">
      <c r="B127" s="11"/>
      <c r="C127" s="79"/>
      <c r="D127" s="8"/>
    </row>
    <row r="128" spans="2:4">
      <c r="B128" s="11"/>
      <c r="C128" s="78"/>
      <c r="D128" s="8"/>
    </row>
    <row r="129" spans="2:4">
      <c r="B129" s="11"/>
      <c r="C129" s="78"/>
      <c r="D129" s="8"/>
    </row>
    <row r="130" spans="2:4">
      <c r="B130" s="11"/>
      <c r="C130" s="78"/>
      <c r="D130" s="8"/>
    </row>
    <row r="131" spans="2:4">
      <c r="B131" s="11"/>
      <c r="C131" s="79"/>
      <c r="D131" s="8"/>
    </row>
    <row r="132" spans="2:4">
      <c r="B132" s="11"/>
      <c r="C132" s="78"/>
      <c r="D132" s="8"/>
    </row>
    <row r="133" spans="2:4">
      <c r="B133" s="11"/>
      <c r="C133" s="78"/>
      <c r="D133" s="8"/>
    </row>
    <row r="134" spans="2:4">
      <c r="B134" s="11"/>
      <c r="C134" s="78"/>
      <c r="D134" s="8"/>
    </row>
    <row r="135" spans="2:4">
      <c r="B135" s="12"/>
      <c r="C135" s="78"/>
      <c r="D135" s="8"/>
    </row>
    <row r="136" spans="2:4" ht="15.75">
      <c r="B136" s="9"/>
      <c r="C136" s="10"/>
      <c r="D136" s="8"/>
    </row>
    <row r="137" spans="2:4">
      <c r="B137" s="9"/>
      <c r="C137" s="9"/>
      <c r="D137" s="8"/>
    </row>
    <row r="138" spans="2:4">
      <c r="B138" s="13"/>
      <c r="C138" s="13"/>
    </row>
    <row r="139" spans="2:4">
      <c r="B139" s="13"/>
      <c r="C139" s="13"/>
    </row>
    <row r="140" spans="2:4">
      <c r="B140" s="13"/>
      <c r="C140" s="13"/>
    </row>
    <row r="141" spans="2:4">
      <c r="B141" s="13"/>
      <c r="C141" s="13"/>
    </row>
    <row r="142" spans="2:4">
      <c r="B142" s="13"/>
      <c r="C142" s="13"/>
    </row>
    <row r="143" spans="2:4">
      <c r="B143" s="13"/>
      <c r="C143" s="13"/>
    </row>
    <row r="144" spans="2:4">
      <c r="B144" s="13"/>
      <c r="C144" s="13"/>
    </row>
    <row r="145" spans="2:3">
      <c r="B145" s="13"/>
      <c r="C145" s="13"/>
    </row>
    <row r="146" spans="2:3">
      <c r="B146" s="13"/>
      <c r="C146" s="13"/>
    </row>
    <row r="147" spans="2:3">
      <c r="B147" s="13"/>
      <c r="C147" s="13"/>
    </row>
    <row r="148" spans="2:3">
      <c r="B148" s="13"/>
      <c r="C148" s="13"/>
    </row>
    <row r="149" spans="2:3">
      <c r="B149" s="13"/>
      <c r="C149" s="13"/>
    </row>
    <row r="150" spans="2:3">
      <c r="B150" s="13"/>
      <c r="C150" s="13"/>
    </row>
    <row r="151" spans="2:3">
      <c r="B151" s="13"/>
      <c r="C151" s="13"/>
    </row>
    <row r="152" spans="2:3">
      <c r="B152" s="13"/>
      <c r="C152" s="13"/>
    </row>
    <row r="153" spans="2:3">
      <c r="B153" s="13"/>
      <c r="C153" s="13"/>
    </row>
    <row r="154" spans="2:3">
      <c r="B154" s="13"/>
      <c r="C154" s="13"/>
    </row>
    <row r="155" spans="2:3">
      <c r="B155" s="13"/>
      <c r="C155" s="13"/>
    </row>
    <row r="156" spans="2:3">
      <c r="B156" s="13"/>
      <c r="C156" s="13"/>
    </row>
    <row r="157" spans="2:3">
      <c r="B157" s="13"/>
      <c r="C157" s="13"/>
    </row>
    <row r="158" spans="2:3">
      <c r="B158" s="13"/>
      <c r="C158" s="13"/>
    </row>
    <row r="159" spans="2:3">
      <c r="B159" s="13"/>
      <c r="C159" s="13"/>
    </row>
    <row r="160" spans="2:3">
      <c r="B160" s="13"/>
      <c r="C160" s="13"/>
    </row>
    <row r="161" spans="2:3">
      <c r="B161" s="13"/>
      <c r="C161" s="13"/>
    </row>
    <row r="162" spans="2:3">
      <c r="B162" s="13"/>
      <c r="C162" s="13"/>
    </row>
    <row r="163" spans="2:3">
      <c r="B163" s="13"/>
      <c r="C163" s="13"/>
    </row>
    <row r="164" spans="2:3">
      <c r="B164" s="13"/>
      <c r="C164" s="13"/>
    </row>
    <row r="165" spans="2:3">
      <c r="B165" s="13"/>
      <c r="C165" s="13"/>
    </row>
    <row r="166" spans="2:3">
      <c r="B166" s="13"/>
      <c r="C166" s="13"/>
    </row>
    <row r="167" spans="2:3">
      <c r="B167" s="13"/>
      <c r="C167" s="13"/>
    </row>
    <row r="168" spans="2:3">
      <c r="B168" s="13"/>
      <c r="C168" s="13"/>
    </row>
    <row r="169" spans="2:3">
      <c r="B169" s="13"/>
      <c r="C169" s="13"/>
    </row>
    <row r="170" spans="2:3">
      <c r="B170" s="13"/>
      <c r="C170" s="13"/>
    </row>
    <row r="171" spans="2:3">
      <c r="B171" s="13"/>
      <c r="C171" s="13"/>
    </row>
    <row r="172" spans="2:3">
      <c r="B172" s="13"/>
      <c r="C172" s="13"/>
    </row>
    <row r="173" spans="2:3">
      <c r="B173" s="13"/>
      <c r="C173" s="13"/>
    </row>
    <row r="174" spans="2:3">
      <c r="B174" s="13"/>
      <c r="C174" s="13"/>
    </row>
    <row r="175" spans="2:3">
      <c r="B175" s="13"/>
      <c r="C175" s="13"/>
    </row>
    <row r="176" spans="2:3">
      <c r="B176" s="13"/>
      <c r="C176" s="13"/>
    </row>
    <row r="177" spans="2:3">
      <c r="B177" s="13"/>
      <c r="C177" s="13"/>
    </row>
    <row r="178" spans="2:3">
      <c r="B178" s="13"/>
      <c r="C178" s="13"/>
    </row>
    <row r="179" spans="2:3">
      <c r="B179" s="13"/>
      <c r="C179" s="13"/>
    </row>
    <row r="180" spans="2:3">
      <c r="B180" s="13"/>
      <c r="C180" s="13"/>
    </row>
    <row r="181" spans="2:3">
      <c r="B181" s="13"/>
      <c r="C181" s="13"/>
    </row>
    <row r="182" spans="2:3">
      <c r="B182" s="13"/>
      <c r="C182" s="13"/>
    </row>
    <row r="183" spans="2:3">
      <c r="B183" s="13"/>
      <c r="C183" s="13"/>
    </row>
    <row r="184" spans="2:3">
      <c r="B184" s="13"/>
      <c r="C184" s="13"/>
    </row>
    <row r="185" spans="2:3">
      <c r="B185" s="13"/>
      <c r="C185" s="13"/>
    </row>
    <row r="186" spans="2:3">
      <c r="B186" s="13"/>
      <c r="C186" s="13"/>
    </row>
    <row r="187" spans="2:3">
      <c r="B187" s="13"/>
      <c r="C187" s="13"/>
    </row>
    <row r="188" spans="2:3">
      <c r="B188" s="13"/>
      <c r="C188" s="13"/>
    </row>
    <row r="189" spans="2:3">
      <c r="B189" s="13"/>
      <c r="C189" s="13"/>
    </row>
    <row r="190" spans="2:3">
      <c r="B190" s="13"/>
      <c r="C190" s="13"/>
    </row>
    <row r="191" spans="2:3">
      <c r="B191" s="13"/>
      <c r="C191" s="13"/>
    </row>
    <row r="192" spans="2:3">
      <c r="B192" s="13"/>
      <c r="C192" s="13"/>
    </row>
    <row r="193" spans="2:3">
      <c r="B193" s="13"/>
      <c r="C193" s="13"/>
    </row>
    <row r="194" spans="2:3">
      <c r="B194" s="13"/>
      <c r="C194" s="13"/>
    </row>
    <row r="195" spans="2:3">
      <c r="B195" s="13"/>
      <c r="C195" s="13"/>
    </row>
    <row r="196" spans="2:3">
      <c r="B196" s="13"/>
      <c r="C196" s="13"/>
    </row>
    <row r="197" spans="2:3">
      <c r="B197" s="13"/>
      <c r="C197" s="13"/>
    </row>
    <row r="198" spans="2:3">
      <c r="B198" s="13"/>
      <c r="C198" s="13"/>
    </row>
    <row r="199" spans="2:3">
      <c r="B199" s="13"/>
      <c r="C199" s="13"/>
    </row>
    <row r="200" spans="2:3">
      <c r="B200" s="13"/>
      <c r="C200" s="13"/>
    </row>
    <row r="201" spans="2:3">
      <c r="B201" s="13"/>
      <c r="C201" s="13"/>
    </row>
    <row r="202" spans="2:3">
      <c r="B202" s="13"/>
      <c r="C202" s="13"/>
    </row>
    <row r="203" spans="2:3">
      <c r="B203" s="13"/>
      <c r="C203" s="13"/>
    </row>
    <row r="204" spans="2:3">
      <c r="B204" s="13"/>
      <c r="C204" s="13"/>
    </row>
    <row r="205" spans="2:3">
      <c r="B205" s="13"/>
      <c r="C205" s="13"/>
    </row>
    <row r="206" spans="2:3">
      <c r="B206" s="13"/>
      <c r="C206" s="13"/>
    </row>
    <row r="207" spans="2:3">
      <c r="B207" s="13"/>
      <c r="C207" s="13"/>
    </row>
    <row r="208" spans="2:3">
      <c r="B208" s="13"/>
      <c r="C208" s="13"/>
    </row>
    <row r="209" spans="2:3">
      <c r="B209" s="13"/>
      <c r="C209" s="13"/>
    </row>
    <row r="210" spans="2:3">
      <c r="B210" s="13"/>
      <c r="C210" s="13"/>
    </row>
    <row r="211" spans="2:3">
      <c r="B211" s="13"/>
      <c r="C211" s="13"/>
    </row>
    <row r="212" spans="2:3">
      <c r="B212" s="13"/>
      <c r="C212" s="13"/>
    </row>
    <row r="213" spans="2:3">
      <c r="B213" s="13"/>
      <c r="C213" s="13"/>
    </row>
    <row r="214" spans="2:3">
      <c r="B214" s="13"/>
      <c r="C214" s="13"/>
    </row>
    <row r="215" spans="2:3">
      <c r="B215" s="13"/>
      <c r="C215" s="13"/>
    </row>
    <row r="216" spans="2:3">
      <c r="B216" s="13"/>
      <c r="C216" s="13"/>
    </row>
    <row r="217" spans="2:3">
      <c r="B217" s="13"/>
      <c r="C217" s="13"/>
    </row>
    <row r="218" spans="2:3">
      <c r="B218" s="13"/>
      <c r="C218" s="13"/>
    </row>
    <row r="219" spans="2:3">
      <c r="B219" s="13"/>
      <c r="C219" s="13"/>
    </row>
    <row r="220" spans="2:3">
      <c r="B220" s="13"/>
      <c r="C220" s="13"/>
    </row>
    <row r="221" spans="2:3">
      <c r="B221" s="13"/>
      <c r="C221" s="13"/>
    </row>
    <row r="222" spans="2:3">
      <c r="B222" s="13"/>
      <c r="C222" s="13"/>
    </row>
    <row r="223" spans="2:3">
      <c r="B223" s="13"/>
      <c r="C223" s="13"/>
    </row>
    <row r="224" spans="2:3">
      <c r="B224" s="13"/>
      <c r="C224" s="13"/>
    </row>
    <row r="225" spans="2:3">
      <c r="B225" s="13"/>
      <c r="C225" s="13"/>
    </row>
    <row r="226" spans="2:3">
      <c r="B226" s="13"/>
      <c r="C226" s="13"/>
    </row>
    <row r="227" spans="2:3">
      <c r="B227" s="13"/>
      <c r="C227" s="13"/>
    </row>
    <row r="228" spans="2:3">
      <c r="B228" s="13"/>
      <c r="C228" s="13"/>
    </row>
    <row r="229" spans="2:3">
      <c r="B229" s="13"/>
      <c r="C229" s="13"/>
    </row>
    <row r="230" spans="2:3">
      <c r="B230" s="13"/>
      <c r="C230" s="13"/>
    </row>
    <row r="231" spans="2:3">
      <c r="B231" s="13"/>
      <c r="C231" s="13"/>
    </row>
    <row r="232" spans="2:3">
      <c r="B232" s="13"/>
      <c r="C232" s="13"/>
    </row>
    <row r="233" spans="2:3">
      <c r="B233" s="13"/>
      <c r="C233" s="13"/>
    </row>
    <row r="234" spans="2:3">
      <c r="B234" s="13"/>
      <c r="C234" s="13"/>
    </row>
    <row r="235" spans="2:3">
      <c r="B235" s="13"/>
      <c r="C235" s="13"/>
    </row>
    <row r="236" spans="2:3">
      <c r="B236" s="13"/>
      <c r="C236" s="13"/>
    </row>
    <row r="237" spans="2:3">
      <c r="B237" s="13"/>
      <c r="C237" s="13"/>
    </row>
    <row r="238" spans="2:3">
      <c r="B238" s="13"/>
      <c r="C238" s="13"/>
    </row>
    <row r="239" spans="2:3">
      <c r="B239" s="13"/>
      <c r="C239" s="13"/>
    </row>
    <row r="240" spans="2:3">
      <c r="B240" s="13"/>
      <c r="C240" s="13"/>
    </row>
    <row r="241" spans="2:3">
      <c r="B241" s="13"/>
      <c r="C241" s="13"/>
    </row>
    <row r="242" spans="2:3">
      <c r="B242" s="13"/>
      <c r="C242" s="13"/>
    </row>
    <row r="243" spans="2:3">
      <c r="B243" s="13"/>
      <c r="C243" s="13"/>
    </row>
    <row r="244" spans="2:3">
      <c r="B244" s="13"/>
      <c r="C244" s="13"/>
    </row>
    <row r="245" spans="2:3">
      <c r="B245" s="13"/>
      <c r="C245" s="13"/>
    </row>
    <row r="246" spans="2:3">
      <c r="B246" s="13"/>
      <c r="C246" s="13"/>
    </row>
    <row r="247" spans="2:3">
      <c r="B247" s="13"/>
      <c r="C247" s="13"/>
    </row>
    <row r="248" spans="2:3">
      <c r="B248" s="13"/>
      <c r="C248" s="13"/>
    </row>
    <row r="249" spans="2:3">
      <c r="B249" s="13"/>
      <c r="C249" s="13"/>
    </row>
    <row r="250" spans="2:3">
      <c r="B250" s="13"/>
      <c r="C250" s="13"/>
    </row>
    <row r="251" spans="2:3">
      <c r="B251" s="13"/>
      <c r="C251" s="13"/>
    </row>
    <row r="252" spans="2:3">
      <c r="B252" s="13"/>
      <c r="C252" s="13"/>
    </row>
    <row r="253" spans="2:3">
      <c r="B253" s="13"/>
      <c r="C253" s="13"/>
    </row>
    <row r="254" spans="2:3">
      <c r="B254" s="13"/>
      <c r="C254" s="13"/>
    </row>
    <row r="255" spans="2:3">
      <c r="B255" s="13"/>
      <c r="C255" s="13"/>
    </row>
    <row r="256" spans="2:3">
      <c r="B256" s="13"/>
      <c r="C256" s="13"/>
    </row>
    <row r="257" spans="2:3">
      <c r="B257" s="13"/>
      <c r="C257" s="13"/>
    </row>
    <row r="258" spans="2:3">
      <c r="B258" s="13"/>
      <c r="C258" s="13"/>
    </row>
    <row r="259" spans="2:3">
      <c r="B259" s="13"/>
      <c r="C259" s="13"/>
    </row>
    <row r="260" spans="2:3">
      <c r="B260" s="13"/>
      <c r="C260" s="13"/>
    </row>
    <row r="261" spans="2:3">
      <c r="B261" s="13"/>
      <c r="C261" s="13"/>
    </row>
    <row r="262" spans="2:3">
      <c r="B262" s="13"/>
      <c r="C262" s="13"/>
    </row>
    <row r="263" spans="2:3">
      <c r="B263" s="13"/>
      <c r="C263" s="13"/>
    </row>
    <row r="264" spans="2:3">
      <c r="B264" s="13"/>
      <c r="C264" s="13"/>
    </row>
    <row r="265" spans="2:3">
      <c r="B265" s="13"/>
      <c r="C265" s="13"/>
    </row>
    <row r="266" spans="2:3">
      <c r="B266" s="13"/>
      <c r="C266" s="13"/>
    </row>
    <row r="267" spans="2:3">
      <c r="B267" s="13"/>
      <c r="C267" s="13"/>
    </row>
    <row r="268" spans="2:3">
      <c r="B268" s="13"/>
      <c r="C268" s="13"/>
    </row>
    <row r="269" spans="2:3">
      <c r="B269" s="13"/>
      <c r="C269" s="13"/>
    </row>
    <row r="270" spans="2:3">
      <c r="B270" s="13"/>
      <c r="C270" s="13"/>
    </row>
    <row r="271" spans="2:3">
      <c r="B271" s="13"/>
      <c r="C271" s="13"/>
    </row>
    <row r="272" spans="2:3">
      <c r="B272" s="13"/>
      <c r="C272" s="13"/>
    </row>
    <row r="273" spans="2:3">
      <c r="B273" s="13"/>
      <c r="C273" s="13"/>
    </row>
    <row r="274" spans="2:3">
      <c r="B274" s="13"/>
      <c r="C274" s="13"/>
    </row>
    <row r="275" spans="2:3">
      <c r="B275" s="13"/>
      <c r="C275" s="13"/>
    </row>
    <row r="276" spans="2:3">
      <c r="B276" s="13"/>
      <c r="C276" s="13"/>
    </row>
    <row r="277" spans="2:3">
      <c r="B277" s="13"/>
      <c r="C277" s="13"/>
    </row>
    <row r="278" spans="2:3">
      <c r="B278" s="13"/>
      <c r="C278" s="13"/>
    </row>
    <row r="279" spans="2:3">
      <c r="B279" s="13"/>
      <c r="C279" s="13"/>
    </row>
    <row r="280" spans="2:3">
      <c r="B280" s="13"/>
      <c r="C280" s="13"/>
    </row>
    <row r="281" spans="2:3">
      <c r="B281" s="13"/>
      <c r="C281" s="13"/>
    </row>
    <row r="282" spans="2:3">
      <c r="B282" s="13"/>
      <c r="C282" s="13"/>
    </row>
    <row r="283" spans="2:3">
      <c r="B283" s="13"/>
      <c r="C283" s="13"/>
    </row>
    <row r="284" spans="2:3">
      <c r="B284" s="13"/>
      <c r="C284" s="13"/>
    </row>
    <row r="285" spans="2:3">
      <c r="B285" s="13"/>
      <c r="C285" s="13"/>
    </row>
    <row r="286" spans="2:3">
      <c r="B286" s="13"/>
      <c r="C286" s="13"/>
    </row>
    <row r="287" spans="2:3">
      <c r="B287" s="13"/>
      <c r="C287" s="13"/>
    </row>
    <row r="288" spans="2:3">
      <c r="B288" s="13"/>
      <c r="C288" s="13"/>
    </row>
    <row r="289" spans="2:3">
      <c r="B289" s="13"/>
      <c r="C289" s="13"/>
    </row>
    <row r="290" spans="2:3">
      <c r="B290" s="13"/>
      <c r="C290" s="13"/>
    </row>
    <row r="291" spans="2:3">
      <c r="B291" s="13"/>
      <c r="C291" s="13"/>
    </row>
    <row r="292" spans="2:3">
      <c r="B292" s="13"/>
      <c r="C292" s="13"/>
    </row>
    <row r="293" spans="2:3">
      <c r="B293" s="13"/>
      <c r="C293" s="13"/>
    </row>
    <row r="294" spans="2:3">
      <c r="B294" s="13"/>
      <c r="C294" s="13"/>
    </row>
    <row r="295" spans="2:3">
      <c r="B295" s="13"/>
      <c r="C295" s="13"/>
    </row>
    <row r="296" spans="2:3">
      <c r="B296" s="13"/>
      <c r="C296" s="13"/>
    </row>
    <row r="297" spans="2:3">
      <c r="B297" s="13"/>
      <c r="C297" s="13"/>
    </row>
    <row r="298" spans="2:3">
      <c r="B298" s="13"/>
      <c r="C298" s="13"/>
    </row>
    <row r="299" spans="2:3">
      <c r="B299" s="13"/>
      <c r="C299" s="13"/>
    </row>
    <row r="300" spans="2:3">
      <c r="B300" s="13"/>
      <c r="C300" s="13"/>
    </row>
    <row r="301" spans="2:3">
      <c r="B301" s="13"/>
      <c r="C301" s="13"/>
    </row>
    <row r="302" spans="2:3">
      <c r="B302" s="13"/>
      <c r="C302" s="13"/>
    </row>
    <row r="303" spans="2:3">
      <c r="B303" s="13"/>
      <c r="C303" s="13"/>
    </row>
    <row r="304" spans="2:3">
      <c r="B304" s="13"/>
      <c r="C304" s="13"/>
    </row>
    <row r="305" spans="2:3">
      <c r="B305" s="13"/>
      <c r="C305" s="13"/>
    </row>
    <row r="306" spans="2:3">
      <c r="B306" s="13"/>
      <c r="C306" s="13"/>
    </row>
    <row r="307" spans="2:3">
      <c r="B307" s="13"/>
      <c r="C307" s="13"/>
    </row>
    <row r="308" spans="2:3">
      <c r="B308" s="13"/>
      <c r="C308" s="13"/>
    </row>
    <row r="309" spans="2:3">
      <c r="B309" s="13"/>
      <c r="C309" s="13"/>
    </row>
    <row r="310" spans="2:3">
      <c r="B310" s="13"/>
      <c r="C310" s="13"/>
    </row>
    <row r="311" spans="2:3">
      <c r="B311" s="13"/>
      <c r="C311" s="13"/>
    </row>
    <row r="312" spans="2:3">
      <c r="B312" s="13"/>
      <c r="C312" s="13"/>
    </row>
    <row r="313" spans="2:3">
      <c r="B313" s="13"/>
      <c r="C313" s="13"/>
    </row>
    <row r="314" spans="2:3">
      <c r="B314" s="13"/>
      <c r="C314" s="13"/>
    </row>
    <row r="315" spans="2:3">
      <c r="B315" s="13"/>
      <c r="C315" s="13"/>
    </row>
    <row r="316" spans="2:3">
      <c r="B316" s="13"/>
      <c r="C316" s="13"/>
    </row>
    <row r="317" spans="2:3">
      <c r="B317" s="13"/>
      <c r="C317" s="13"/>
    </row>
    <row r="318" spans="2:3">
      <c r="B318" s="13"/>
      <c r="C318" s="13"/>
    </row>
    <row r="319" spans="2:3">
      <c r="B319" s="13"/>
      <c r="C319" s="13"/>
    </row>
    <row r="320" spans="2:3">
      <c r="B320" s="13"/>
      <c r="C320" s="13"/>
    </row>
    <row r="321" spans="2:3">
      <c r="B321" s="13"/>
      <c r="C321" s="13"/>
    </row>
    <row r="322" spans="2:3">
      <c r="B322" s="13"/>
      <c r="C322" s="13"/>
    </row>
    <row r="323" spans="2:3">
      <c r="B323" s="13"/>
      <c r="C323" s="13"/>
    </row>
    <row r="324" spans="2:3">
      <c r="B324" s="13"/>
      <c r="C324" s="13"/>
    </row>
    <row r="325" spans="2:3">
      <c r="B325" s="13"/>
      <c r="C325" s="13"/>
    </row>
    <row r="326" spans="2:3">
      <c r="B326" s="13"/>
      <c r="C326" s="13"/>
    </row>
    <row r="327" spans="2:3">
      <c r="B327" s="13"/>
      <c r="C327" s="13"/>
    </row>
    <row r="328" spans="2:3">
      <c r="B328" s="13"/>
      <c r="C328" s="13"/>
    </row>
    <row r="329" spans="2:3">
      <c r="B329" s="13"/>
      <c r="C329" s="13"/>
    </row>
    <row r="330" spans="2:3">
      <c r="B330" s="13"/>
      <c r="C330" s="13"/>
    </row>
    <row r="331" spans="2:3">
      <c r="B331" s="13"/>
      <c r="C331" s="13"/>
    </row>
    <row r="332" spans="2:3">
      <c r="B332" s="13"/>
      <c r="C332" s="13"/>
    </row>
    <row r="333" spans="2:3">
      <c r="B333" s="13"/>
      <c r="C333" s="13"/>
    </row>
    <row r="334" spans="2:3">
      <c r="B334" s="13"/>
      <c r="C334" s="13"/>
    </row>
    <row r="335" spans="2:3">
      <c r="B335" s="13"/>
      <c r="C335" s="13"/>
    </row>
    <row r="336" spans="2:3">
      <c r="B336" s="13"/>
      <c r="C336" s="13"/>
    </row>
    <row r="337" spans="2:3">
      <c r="B337" s="13"/>
      <c r="C337" s="13"/>
    </row>
    <row r="338" spans="2:3">
      <c r="B338" s="13"/>
      <c r="C338" s="13"/>
    </row>
    <row r="339" spans="2:3">
      <c r="B339" s="13"/>
      <c r="C339" s="13"/>
    </row>
    <row r="340" spans="2:3">
      <c r="B340" s="13"/>
      <c r="C340" s="13"/>
    </row>
    <row r="341" spans="2:3">
      <c r="B341" s="13"/>
      <c r="C341" s="13"/>
    </row>
    <row r="342" spans="2:3">
      <c r="B342" s="13"/>
      <c r="C342" s="13"/>
    </row>
    <row r="343" spans="2:3">
      <c r="B343" s="13"/>
      <c r="C343" s="13"/>
    </row>
    <row r="344" spans="2:3">
      <c r="B344" s="13"/>
      <c r="C344" s="13"/>
    </row>
    <row r="345" spans="2:3">
      <c r="B345" s="13"/>
      <c r="C345" s="13"/>
    </row>
    <row r="346" spans="2:3">
      <c r="B346" s="13"/>
      <c r="C346" s="13"/>
    </row>
    <row r="347" spans="2:3">
      <c r="B347" s="13"/>
      <c r="C347" s="13"/>
    </row>
    <row r="348" spans="2:3">
      <c r="B348" s="13"/>
      <c r="C348" s="13"/>
    </row>
    <row r="349" spans="2:3">
      <c r="B349" s="13"/>
      <c r="C349" s="13"/>
    </row>
    <row r="350" spans="2:3">
      <c r="B350" s="13"/>
      <c r="C350" s="13"/>
    </row>
    <row r="351" spans="2:3">
      <c r="B351" s="13"/>
      <c r="C351" s="13"/>
    </row>
    <row r="352" spans="2:3">
      <c r="B352" s="13"/>
      <c r="C352" s="13"/>
    </row>
    <row r="353" spans="2:3">
      <c r="B353" s="13"/>
      <c r="C353" s="13"/>
    </row>
    <row r="354" spans="2:3">
      <c r="B354" s="13"/>
      <c r="C354" s="13"/>
    </row>
    <row r="355" spans="2:3">
      <c r="B355" s="13"/>
      <c r="C355" s="13"/>
    </row>
    <row r="356" spans="2:3">
      <c r="B356" s="13"/>
      <c r="C356" s="13"/>
    </row>
    <row r="357" spans="2:3">
      <c r="B357" s="13"/>
      <c r="C357" s="13"/>
    </row>
    <row r="358" spans="2:3">
      <c r="B358" s="13"/>
      <c r="C358" s="13"/>
    </row>
    <row r="359" spans="2:3">
      <c r="B359" s="13"/>
      <c r="C359" s="13"/>
    </row>
    <row r="360" spans="2:3">
      <c r="B360" s="13"/>
      <c r="C360" s="13"/>
    </row>
    <row r="361" spans="2:3">
      <c r="B361" s="13"/>
      <c r="C361" s="13"/>
    </row>
    <row r="362" spans="2:3">
      <c r="B362" s="13"/>
      <c r="C362" s="13"/>
    </row>
    <row r="363" spans="2:3">
      <c r="B363" s="13"/>
      <c r="C363" s="13"/>
    </row>
    <row r="364" spans="2:3">
      <c r="B364" s="13"/>
      <c r="C364" s="13"/>
    </row>
    <row r="365" spans="2:3">
      <c r="B365" s="13"/>
      <c r="C365" s="13"/>
    </row>
    <row r="366" spans="2:3">
      <c r="B366" s="13"/>
      <c r="C366" s="13"/>
    </row>
    <row r="367" spans="2:3">
      <c r="B367" s="13"/>
      <c r="C367" s="13"/>
    </row>
    <row r="368" spans="2:3">
      <c r="B368" s="13"/>
      <c r="C368" s="13"/>
    </row>
    <row r="369" spans="2:3">
      <c r="B369" s="13"/>
      <c r="C369" s="13"/>
    </row>
    <row r="370" spans="2:3">
      <c r="B370" s="13"/>
      <c r="C370" s="13"/>
    </row>
    <row r="371" spans="2:3">
      <c r="B371" s="13"/>
      <c r="C371" s="13"/>
    </row>
    <row r="372" spans="2:3">
      <c r="B372" s="13"/>
      <c r="C372" s="13"/>
    </row>
    <row r="373" spans="2:3">
      <c r="B373" s="13"/>
      <c r="C373" s="13"/>
    </row>
    <row r="374" spans="2:3">
      <c r="B374" s="13"/>
      <c r="C374" s="13"/>
    </row>
    <row r="375" spans="2:3">
      <c r="B375" s="13"/>
      <c r="C375" s="13"/>
    </row>
    <row r="376" spans="2:3">
      <c r="B376" s="13"/>
      <c r="C376" s="13"/>
    </row>
    <row r="377" spans="2:3">
      <c r="B377" s="13"/>
      <c r="C377" s="13"/>
    </row>
    <row r="378" spans="2:3">
      <c r="B378" s="13"/>
      <c r="C378" s="13"/>
    </row>
    <row r="379" spans="2:3">
      <c r="B379" s="13"/>
      <c r="C379" s="13"/>
    </row>
    <row r="380" spans="2:3">
      <c r="B380" s="13"/>
      <c r="C380" s="13"/>
    </row>
    <row r="381" spans="2:3">
      <c r="B381" s="13"/>
      <c r="C381" s="13"/>
    </row>
    <row r="382" spans="2:3">
      <c r="B382" s="13"/>
      <c r="C382" s="13"/>
    </row>
    <row r="383" spans="2:3">
      <c r="B383" s="13"/>
      <c r="C383" s="13"/>
    </row>
    <row r="384" spans="2:3">
      <c r="B384" s="13"/>
      <c r="C384" s="13"/>
    </row>
    <row r="385" spans="2:3">
      <c r="B385" s="13"/>
      <c r="C385" s="13"/>
    </row>
    <row r="386" spans="2:3">
      <c r="B386" s="13"/>
      <c r="C386" s="13"/>
    </row>
    <row r="387" spans="2:3">
      <c r="B387" s="13"/>
      <c r="C387" s="13"/>
    </row>
    <row r="388" spans="2:3">
      <c r="B388" s="13"/>
      <c r="C388" s="13"/>
    </row>
    <row r="389" spans="2:3">
      <c r="B389" s="13"/>
      <c r="C389" s="13"/>
    </row>
    <row r="390" spans="2:3">
      <c r="B390" s="13"/>
      <c r="C390" s="13"/>
    </row>
    <row r="391" spans="2:3">
      <c r="B391" s="13"/>
      <c r="C391" s="13"/>
    </row>
    <row r="392" spans="2:3">
      <c r="B392" s="13"/>
      <c r="C392" s="13"/>
    </row>
    <row r="393" spans="2:3">
      <c r="B393" s="13"/>
      <c r="C393" s="13"/>
    </row>
    <row r="394" spans="2:3">
      <c r="B394" s="13"/>
      <c r="C394" s="13"/>
    </row>
    <row r="395" spans="2:3">
      <c r="B395" s="13"/>
      <c r="C395" s="13"/>
    </row>
    <row r="396" spans="2:3">
      <c r="B396" s="13"/>
      <c r="C396" s="13"/>
    </row>
    <row r="397" spans="2:3">
      <c r="B397" s="13"/>
      <c r="C397" s="13"/>
    </row>
    <row r="398" spans="2:3">
      <c r="B398" s="13"/>
      <c r="C398" s="13"/>
    </row>
    <row r="399" spans="2:3">
      <c r="B399" s="13"/>
      <c r="C399" s="13"/>
    </row>
    <row r="400" spans="2:3">
      <c r="B400" s="13"/>
      <c r="C400" s="13"/>
    </row>
    <row r="401" spans="2:3">
      <c r="B401" s="13"/>
      <c r="C401" s="13"/>
    </row>
    <row r="402" spans="2:3">
      <c r="B402" s="13"/>
      <c r="C402" s="13"/>
    </row>
    <row r="403" spans="2:3">
      <c r="B403" s="13"/>
      <c r="C403" s="13"/>
    </row>
    <row r="404" spans="2:3">
      <c r="B404" s="13"/>
      <c r="C404" s="13"/>
    </row>
    <row r="405" spans="2:3">
      <c r="B405" s="13"/>
      <c r="C405" s="13"/>
    </row>
    <row r="406" spans="2:3">
      <c r="B406" s="13"/>
      <c r="C406" s="13"/>
    </row>
    <row r="407" spans="2:3">
      <c r="B407" s="13"/>
      <c r="C407" s="13"/>
    </row>
    <row r="408" spans="2:3">
      <c r="B408" s="13"/>
      <c r="C408" s="13"/>
    </row>
    <row r="409" spans="2:3">
      <c r="B409" s="13"/>
      <c r="C409" s="13"/>
    </row>
    <row r="410" spans="2:3">
      <c r="B410" s="13"/>
      <c r="C410" s="13"/>
    </row>
    <row r="411" spans="2:3">
      <c r="B411" s="13"/>
      <c r="C411" s="13"/>
    </row>
    <row r="412" spans="2:3">
      <c r="B412" s="13"/>
      <c r="C412" s="13"/>
    </row>
    <row r="413" spans="2:3">
      <c r="B413" s="13"/>
      <c r="C413" s="13"/>
    </row>
    <row r="414" spans="2:3">
      <c r="B414" s="13"/>
      <c r="C414" s="13"/>
    </row>
    <row r="415" spans="2:3">
      <c r="B415" s="13"/>
      <c r="C415" s="13"/>
    </row>
    <row r="416" spans="2:3">
      <c r="B416" s="13"/>
      <c r="C416" s="13"/>
    </row>
  </sheetData>
  <dataValidations count="1">
    <dataValidation type="list" allowBlank="1" showInputMessage="1" showErrorMessage="1" sqref="C1:F1">
      <formula1>$B$43:$B$71</formula1>
    </dataValidation>
  </dataValidations>
  <printOptions horizontalCentered="1" verticalCentered="1"/>
  <pageMargins left="0" right="0" top="0.25" bottom="0.5" header="0" footer="0.25"/>
  <pageSetup scale="75" orientation="landscape" r:id="rId1"/>
  <headerFooter alignWithMargins="0">
    <oddFooter>&amp;L&amp;8&amp;Z&amp;F</oddFooter>
  </headerFooter>
  <rowBreaks count="2" manualBreakCount="2">
    <brk id="73" min="1" max="3" man="1"/>
    <brk id="105" min="1" max="3"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U416"/>
  <sheetViews>
    <sheetView zoomScaleNormal="100" workbookViewId="0">
      <selection activeCell="B1" sqref="B1"/>
    </sheetView>
  </sheetViews>
  <sheetFormatPr defaultColWidth="15.77734375" defaultRowHeight="15"/>
  <cols>
    <col min="1" max="1" width="3.77734375" customWidth="1"/>
    <col min="2" max="2" width="46" customWidth="1"/>
    <col min="3" max="3" width="20.33203125" customWidth="1"/>
    <col min="4" max="4" width="15.88671875" customWidth="1"/>
    <col min="5" max="5" width="20.33203125" customWidth="1"/>
    <col min="6" max="6" width="16.21875" customWidth="1"/>
    <col min="7" max="7" width="1" customWidth="1"/>
    <col min="9" max="9" width="7.77734375" customWidth="1"/>
  </cols>
  <sheetData>
    <row r="1" spans="1:255" ht="18" customHeight="1">
      <c r="B1" s="164" t="s">
        <v>36</v>
      </c>
      <c r="C1" s="165" t="s">
        <v>16</v>
      </c>
      <c r="D1" s="165"/>
      <c r="E1" s="165"/>
      <c r="F1" s="151"/>
      <c r="G1" s="4"/>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row>
    <row r="2" spans="1:255" ht="18" customHeight="1">
      <c r="B2" s="164" t="s">
        <v>72</v>
      </c>
      <c r="C2" s="164"/>
      <c r="D2" s="164"/>
      <c r="E2" s="164"/>
      <c r="F2" s="152"/>
      <c r="G2" s="15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row>
    <row r="3" spans="1:255" ht="18" customHeight="1">
      <c r="B3" s="164" t="s">
        <v>78</v>
      </c>
      <c r="C3" s="164"/>
      <c r="D3" s="164"/>
      <c r="E3" s="164"/>
      <c r="F3" s="152"/>
      <c r="G3" s="15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row>
    <row r="4" spans="1:255" ht="18" customHeight="1">
      <c r="B4" s="5"/>
      <c r="C4" s="5"/>
      <c r="D4" s="5"/>
      <c r="E4" s="5"/>
      <c r="F4" s="4"/>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row>
    <row r="5" spans="1:255" ht="52.5" customHeight="1">
      <c r="B5" s="166" t="s">
        <v>73</v>
      </c>
      <c r="C5" s="166"/>
      <c r="D5" s="166"/>
      <c r="E5" s="166"/>
      <c r="F5" s="153"/>
      <c r="G5" s="153"/>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row>
    <row r="6" spans="1:255" ht="18" customHeight="1">
      <c r="B6" s="13"/>
      <c r="C6" s="4"/>
      <c r="D6" s="4"/>
      <c r="E6" s="132"/>
      <c r="F6" s="4"/>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5" ht="21.75" customHeight="1" thickBot="1">
      <c r="B7" s="3" t="s">
        <v>6</v>
      </c>
      <c r="C7" s="13"/>
      <c r="D7" s="13"/>
      <c r="E7" s="13"/>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5" ht="20.25" customHeight="1" thickBot="1">
      <c r="B8" s="162"/>
      <c r="C8" s="54">
        <v>1</v>
      </c>
      <c r="D8" s="55">
        <v>2</v>
      </c>
      <c r="E8" s="56">
        <v>3</v>
      </c>
      <c r="F8" s="51"/>
      <c r="G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5" ht="67.5" customHeight="1" thickBot="1">
      <c r="B9" s="57" t="s">
        <v>1</v>
      </c>
      <c r="C9" s="58" t="s">
        <v>74</v>
      </c>
      <c r="D9" s="59" t="s">
        <v>5</v>
      </c>
      <c r="E9" s="60" t="s">
        <v>57</v>
      </c>
      <c r="F9" s="61"/>
      <c r="G9" s="163" t="s">
        <v>0</v>
      </c>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row>
    <row r="10" spans="1:255" ht="33" customHeight="1" thickBot="1">
      <c r="A10" s="15">
        <v>1</v>
      </c>
      <c r="B10" s="62" t="s">
        <v>3</v>
      </c>
      <c r="C10" s="134">
        <v>218111</v>
      </c>
      <c r="D10" s="63">
        <v>1</v>
      </c>
      <c r="E10" s="126">
        <f>ROUND(+C10*D10,0)</f>
        <v>218111</v>
      </c>
      <c r="F10" s="64"/>
      <c r="G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row>
    <row r="11" spans="1:255" ht="28.5" customHeight="1" thickBot="1">
      <c r="A11" s="15">
        <v>2</v>
      </c>
      <c r="B11" s="65" t="s">
        <v>4</v>
      </c>
      <c r="C11" s="135">
        <v>67211</v>
      </c>
      <c r="D11" s="66">
        <v>0.66666666666666663</v>
      </c>
      <c r="E11" s="67">
        <f>ROUND(+C11*D11,0)</f>
        <v>44807</v>
      </c>
      <c r="F11" s="68"/>
      <c r="G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row>
    <row r="12" spans="1:255" ht="28.5" customHeight="1" thickBot="1">
      <c r="A12" s="15">
        <v>3</v>
      </c>
      <c r="B12" s="69" t="s">
        <v>7</v>
      </c>
      <c r="C12" s="135">
        <v>0</v>
      </c>
      <c r="D12" s="70">
        <v>1</v>
      </c>
      <c r="E12" s="67">
        <f>ROUND(+C12*D12,0)</f>
        <v>0</v>
      </c>
      <c r="F12" s="71"/>
      <c r="G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row>
    <row r="13" spans="1:255" ht="30" customHeight="1" thickBot="1">
      <c r="B13" s="55" t="s">
        <v>2</v>
      </c>
      <c r="C13" s="127">
        <f>C10+C11+C12</f>
        <v>285322</v>
      </c>
      <c r="D13" s="72"/>
      <c r="E13" s="73">
        <f>E10+E11+E12</f>
        <v>262918</v>
      </c>
      <c r="F13" s="74"/>
      <c r="G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row>
    <row r="14" spans="1:255" ht="15.75" customHeight="1">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5" ht="13.5" customHeight="1">
      <c r="B15" s="154" t="s">
        <v>39</v>
      </c>
      <c r="C15" s="154"/>
      <c r="D15" s="154"/>
      <c r="E15" s="154"/>
      <c r="F15" s="154"/>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5" ht="15" customHeight="1">
      <c r="B16" s="6"/>
      <c r="C16" s="6"/>
      <c r="D16" s="6"/>
      <c r="E16" s="6"/>
      <c r="F16" s="6"/>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2:254" ht="51" customHeight="1">
      <c r="B17" s="168" t="s">
        <v>58</v>
      </c>
      <c r="C17" s="169"/>
      <c r="D17" s="169"/>
      <c r="E17" s="169"/>
      <c r="F17" s="155"/>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pans="2:254" ht="18" customHeight="1">
      <c r="B18" s="155"/>
      <c r="C18" s="155"/>
      <c r="D18" s="155"/>
      <c r="E18" s="155"/>
      <c r="F18" s="155"/>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row>
    <row r="19" spans="2:254" ht="9" customHeight="1">
      <c r="B19" s="155"/>
      <c r="C19" s="155"/>
      <c r="D19" s="155"/>
      <c r="E19" s="155"/>
      <c r="F19" s="155"/>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row>
    <row r="20" spans="2:254" ht="36" customHeight="1">
      <c r="B20" s="167" t="s">
        <v>59</v>
      </c>
      <c r="C20" s="167"/>
      <c r="D20" s="167"/>
      <c r="E20" s="167"/>
      <c r="F20" s="150"/>
      <c r="G20" s="75"/>
      <c r="H20" s="75"/>
      <c r="I20" s="75"/>
      <c r="J20" s="75"/>
      <c r="K20" s="8"/>
      <c r="L20" s="8"/>
    </row>
    <row r="21" spans="2:254">
      <c r="B21" s="76"/>
      <c r="C21" s="76"/>
      <c r="D21" s="76"/>
      <c r="E21" s="76"/>
      <c r="F21" s="76"/>
    </row>
    <row r="22" spans="2:254" ht="15.75">
      <c r="B22" s="3" t="s">
        <v>75</v>
      </c>
      <c r="C22" s="52"/>
      <c r="D22" s="9"/>
      <c r="E22" s="13"/>
      <c r="F22" s="13"/>
    </row>
    <row r="23" spans="2:254" ht="16.5" customHeight="1">
      <c r="B23" s="16" t="s">
        <v>38</v>
      </c>
      <c r="C23" s="52"/>
      <c r="D23" s="9"/>
      <c r="E23" s="13"/>
      <c r="F23" s="13"/>
    </row>
    <row r="24" spans="2:254" ht="15.75">
      <c r="B24" s="52"/>
      <c r="C24" s="52"/>
      <c r="D24" s="9"/>
      <c r="E24" s="13"/>
      <c r="F24" s="13"/>
    </row>
    <row r="25" spans="2:254" ht="15.75">
      <c r="B25" s="52"/>
      <c r="C25" s="52"/>
      <c r="D25" s="9"/>
      <c r="E25" s="13"/>
      <c r="F25" s="13"/>
    </row>
    <row r="26" spans="2:254" ht="15.75">
      <c r="B26" s="52"/>
      <c r="C26" s="52"/>
      <c r="D26" s="9"/>
      <c r="E26" s="13"/>
      <c r="F26" s="13"/>
    </row>
    <row r="27" spans="2:254" ht="15.75">
      <c r="B27" s="52"/>
      <c r="C27" s="52"/>
      <c r="D27" s="9"/>
      <c r="E27" s="13"/>
      <c r="F27" s="13"/>
    </row>
    <row r="28" spans="2:254" ht="15.75">
      <c r="B28" s="52"/>
      <c r="C28" s="52"/>
      <c r="D28" s="9"/>
      <c r="E28" s="13"/>
      <c r="F28" s="13"/>
    </row>
    <row r="29" spans="2:254" ht="15.75">
      <c r="B29" s="52"/>
      <c r="C29" s="52"/>
      <c r="D29" s="9"/>
      <c r="E29" s="13"/>
      <c r="F29" s="13"/>
    </row>
    <row r="30" spans="2:254" ht="15.75">
      <c r="B30" s="52"/>
      <c r="C30" s="52"/>
      <c r="D30" s="9"/>
      <c r="E30" s="13"/>
      <c r="F30" s="13"/>
    </row>
    <row r="31" spans="2:254" ht="15.75">
      <c r="B31" s="52"/>
      <c r="C31" s="52"/>
      <c r="D31" s="9"/>
      <c r="E31" s="13"/>
      <c r="F31" s="13"/>
    </row>
    <row r="32" spans="2:254" ht="15.75">
      <c r="B32" s="52"/>
      <c r="C32" s="52"/>
      <c r="D32" s="9"/>
      <c r="E32" s="13"/>
      <c r="F32" s="13"/>
    </row>
    <row r="33" spans="2:6" ht="15.75">
      <c r="B33" s="52"/>
      <c r="C33" s="52"/>
      <c r="D33" s="9"/>
      <c r="E33" s="13"/>
      <c r="F33" s="13"/>
    </row>
    <row r="34" spans="2:6" ht="15.75">
      <c r="B34" s="52"/>
      <c r="C34" s="52"/>
      <c r="D34" s="9"/>
      <c r="E34" s="13"/>
      <c r="F34" s="13"/>
    </row>
    <row r="35" spans="2:6" ht="15.75">
      <c r="B35" s="52"/>
      <c r="C35" s="52"/>
      <c r="D35" s="9"/>
      <c r="E35" s="13"/>
      <c r="F35" s="13"/>
    </row>
    <row r="36" spans="2:6" ht="15.75">
      <c r="B36" s="52"/>
      <c r="C36" s="52"/>
      <c r="D36" s="9"/>
      <c r="E36" s="13"/>
      <c r="F36" s="13"/>
    </row>
    <row r="37" spans="2:6" ht="15.75">
      <c r="B37" s="52"/>
      <c r="C37" s="52"/>
      <c r="D37" s="9"/>
      <c r="E37" s="13"/>
      <c r="F37" s="13"/>
    </row>
    <row r="38" spans="2:6" ht="15.75">
      <c r="B38" s="52"/>
      <c r="C38" s="52"/>
      <c r="D38" s="9"/>
      <c r="E38" s="13"/>
      <c r="F38" s="13"/>
    </row>
    <row r="39" spans="2:6" ht="15.75">
      <c r="B39" s="52"/>
      <c r="C39" s="52"/>
      <c r="D39" s="9"/>
      <c r="E39" s="13"/>
      <c r="F39" s="13"/>
    </row>
    <row r="40" spans="2:6" ht="15.75">
      <c r="B40" s="52"/>
      <c r="C40" s="52"/>
      <c r="D40" s="9"/>
      <c r="E40" s="13"/>
      <c r="F40" s="13"/>
    </row>
    <row r="41" spans="2:6" ht="15.75">
      <c r="B41" s="52"/>
      <c r="C41" s="52"/>
      <c r="D41" s="9"/>
      <c r="E41" s="13"/>
      <c r="F41" s="13"/>
    </row>
    <row r="42" spans="2:6" ht="15.75">
      <c r="B42" s="9"/>
      <c r="C42" s="14"/>
      <c r="D42" s="22"/>
      <c r="E42" s="22"/>
      <c r="F42" s="13"/>
    </row>
    <row r="43" spans="2:6" ht="18">
      <c r="B43" s="77" t="s">
        <v>8</v>
      </c>
      <c r="C43" s="21"/>
      <c r="D43" s="21"/>
      <c r="E43" s="21"/>
      <c r="F43" s="13"/>
    </row>
    <row r="44" spans="2:6" ht="18">
      <c r="B44" s="77" t="s">
        <v>9</v>
      </c>
      <c r="C44" s="78"/>
      <c r="D44" s="78"/>
      <c r="E44" s="78"/>
      <c r="F44" s="13"/>
    </row>
    <row r="45" spans="2:6" ht="18">
      <c r="B45" s="77" t="s">
        <v>10</v>
      </c>
      <c r="C45" s="78"/>
      <c r="D45" s="78"/>
      <c r="E45" s="78"/>
    </row>
    <row r="46" spans="2:6" ht="18">
      <c r="B46" s="77" t="s">
        <v>11</v>
      </c>
      <c r="C46" s="78"/>
      <c r="D46" s="78"/>
      <c r="E46" s="78"/>
    </row>
    <row r="47" spans="2:6" ht="18">
      <c r="B47" s="77" t="s">
        <v>12</v>
      </c>
      <c r="C47" s="78"/>
      <c r="D47" s="78"/>
      <c r="E47" s="78"/>
    </row>
    <row r="48" spans="2:6" ht="18">
      <c r="B48" s="77" t="s">
        <v>13</v>
      </c>
      <c r="C48" s="78"/>
      <c r="D48" s="78"/>
      <c r="E48" s="79"/>
    </row>
    <row r="49" spans="2:5" ht="18">
      <c r="B49" s="77" t="s">
        <v>14</v>
      </c>
      <c r="C49" s="78"/>
      <c r="D49" s="78"/>
      <c r="E49" s="78"/>
    </row>
    <row r="50" spans="2:5" ht="18">
      <c r="B50" s="77" t="s">
        <v>15</v>
      </c>
      <c r="C50" s="78"/>
      <c r="D50" s="78"/>
      <c r="E50" s="78"/>
    </row>
    <row r="51" spans="2:5" ht="18">
      <c r="B51" s="77" t="s">
        <v>16</v>
      </c>
      <c r="C51" s="78"/>
      <c r="D51" s="78"/>
      <c r="E51" s="78"/>
    </row>
    <row r="52" spans="2:5" ht="18">
      <c r="B52" s="77" t="s">
        <v>17</v>
      </c>
      <c r="C52" s="78"/>
      <c r="D52" s="78"/>
      <c r="E52" s="78"/>
    </row>
    <row r="53" spans="2:5" ht="18">
      <c r="B53" s="77" t="s">
        <v>18</v>
      </c>
      <c r="C53" s="78"/>
      <c r="D53" s="78"/>
      <c r="E53" s="78"/>
    </row>
    <row r="54" spans="2:5" ht="18">
      <c r="B54" s="77" t="s">
        <v>19</v>
      </c>
      <c r="C54" s="78"/>
      <c r="D54" s="78"/>
      <c r="E54" s="78"/>
    </row>
    <row r="55" spans="2:5" ht="18">
      <c r="B55" s="77" t="s">
        <v>60</v>
      </c>
      <c r="C55" s="78"/>
      <c r="D55" s="78"/>
      <c r="E55" s="78"/>
    </row>
    <row r="56" spans="2:5" ht="18">
      <c r="B56" s="77" t="s">
        <v>21</v>
      </c>
      <c r="C56" s="78"/>
      <c r="D56" s="78"/>
      <c r="E56" s="78"/>
    </row>
    <row r="57" spans="2:5" ht="18">
      <c r="B57" s="77" t="s">
        <v>22</v>
      </c>
      <c r="C57" s="78"/>
      <c r="D57" s="78"/>
      <c r="E57" s="78"/>
    </row>
    <row r="58" spans="2:5" ht="18">
      <c r="B58" s="77" t="s">
        <v>23</v>
      </c>
      <c r="C58" s="78"/>
      <c r="D58" s="78"/>
      <c r="E58" s="78"/>
    </row>
    <row r="59" spans="2:5" ht="18">
      <c r="B59" s="77" t="s">
        <v>24</v>
      </c>
      <c r="C59" s="78"/>
      <c r="D59" s="78"/>
      <c r="E59" s="79"/>
    </row>
    <row r="60" spans="2:5" ht="18">
      <c r="B60" s="77" t="s">
        <v>25</v>
      </c>
      <c r="C60" s="78"/>
      <c r="D60" s="78"/>
      <c r="E60" s="78"/>
    </row>
    <row r="61" spans="2:5" ht="18">
      <c r="B61" s="77" t="s">
        <v>26</v>
      </c>
      <c r="C61" s="78"/>
      <c r="D61" s="78"/>
      <c r="E61" s="78"/>
    </row>
    <row r="62" spans="2:5" ht="18">
      <c r="B62" s="77" t="s">
        <v>27</v>
      </c>
      <c r="C62" s="78"/>
      <c r="D62" s="78"/>
      <c r="E62" s="78"/>
    </row>
    <row r="63" spans="2:5" ht="18">
      <c r="B63" s="77" t="s">
        <v>28</v>
      </c>
      <c r="C63" s="78"/>
      <c r="D63" s="78"/>
      <c r="E63" s="79"/>
    </row>
    <row r="64" spans="2:5" ht="18">
      <c r="B64" s="77" t="s">
        <v>29</v>
      </c>
      <c r="C64" s="78"/>
      <c r="D64" s="78"/>
      <c r="E64" s="78"/>
    </row>
    <row r="65" spans="2:5" ht="18">
      <c r="B65" s="77" t="s">
        <v>30</v>
      </c>
      <c r="C65" s="78"/>
      <c r="D65" s="78"/>
      <c r="E65" s="78"/>
    </row>
    <row r="66" spans="2:5" ht="18">
      <c r="B66" s="77" t="s">
        <v>31</v>
      </c>
      <c r="C66" s="78"/>
      <c r="D66" s="78"/>
      <c r="E66" s="78"/>
    </row>
    <row r="67" spans="2:5" ht="18">
      <c r="B67" s="77" t="s">
        <v>32</v>
      </c>
      <c r="C67" s="78"/>
      <c r="D67" s="78"/>
      <c r="E67" s="79"/>
    </row>
    <row r="68" spans="2:5" ht="18">
      <c r="B68" s="77" t="s">
        <v>33</v>
      </c>
      <c r="C68" s="78"/>
      <c r="D68" s="78"/>
      <c r="E68" s="78"/>
    </row>
    <row r="69" spans="2:5" ht="18">
      <c r="B69" s="77" t="s">
        <v>34</v>
      </c>
      <c r="C69" s="78"/>
      <c r="D69" s="78"/>
      <c r="E69" s="78"/>
    </row>
    <row r="70" spans="2:5" ht="18">
      <c r="B70" s="77" t="s">
        <v>35</v>
      </c>
      <c r="C70" s="78"/>
      <c r="D70" s="78"/>
      <c r="E70" s="78"/>
    </row>
    <row r="71" spans="2:5" ht="18">
      <c r="B71" s="77" t="s">
        <v>37</v>
      </c>
      <c r="C71" s="78"/>
      <c r="D71" s="78"/>
      <c r="E71" s="78"/>
    </row>
    <row r="72" spans="2:5" ht="15.75">
      <c r="B72" s="9"/>
      <c r="C72" s="10"/>
      <c r="D72" s="7"/>
      <c r="E72" s="7"/>
    </row>
    <row r="73" spans="2:5">
      <c r="B73" s="9"/>
      <c r="C73" s="9"/>
      <c r="D73" s="8"/>
    </row>
    <row r="74" spans="2:5" ht="15.75">
      <c r="B74" s="9"/>
      <c r="C74" s="14"/>
      <c r="D74" s="8"/>
    </row>
    <row r="75" spans="2:5">
      <c r="B75" s="11"/>
      <c r="C75" s="21"/>
      <c r="D75" s="8"/>
    </row>
    <row r="76" spans="2:5">
      <c r="B76" s="11"/>
      <c r="C76" s="78"/>
      <c r="D76" s="8"/>
    </row>
    <row r="77" spans="2:5">
      <c r="B77" s="11"/>
      <c r="C77" s="78"/>
      <c r="D77" s="8"/>
    </row>
    <row r="78" spans="2:5">
      <c r="B78" s="11"/>
      <c r="C78" s="78"/>
      <c r="D78" s="8"/>
    </row>
    <row r="79" spans="2:5">
      <c r="B79" s="11"/>
      <c r="C79" s="78"/>
      <c r="D79" s="8"/>
    </row>
    <row r="80" spans="2:5">
      <c r="B80" s="11"/>
      <c r="C80" s="78"/>
      <c r="D80" s="8"/>
    </row>
    <row r="81" spans="2:4">
      <c r="B81" s="11"/>
      <c r="C81" s="78"/>
      <c r="D81" s="8"/>
    </row>
    <row r="82" spans="2:4">
      <c r="B82" s="11"/>
      <c r="C82" s="78"/>
      <c r="D82" s="8"/>
    </row>
    <row r="83" spans="2:4">
      <c r="B83" s="11"/>
      <c r="C83" s="78"/>
      <c r="D83" s="8"/>
    </row>
    <row r="84" spans="2:4">
      <c r="B84" s="11"/>
      <c r="C84" s="78"/>
      <c r="D84" s="8"/>
    </row>
    <row r="85" spans="2:4">
      <c r="B85" s="11"/>
      <c r="C85" s="78"/>
      <c r="D85" s="8"/>
    </row>
    <row r="86" spans="2:4">
      <c r="B86" s="11"/>
      <c r="C86" s="78"/>
      <c r="D86" s="8"/>
    </row>
    <row r="87" spans="2:4">
      <c r="B87" s="11"/>
      <c r="C87" s="78"/>
      <c r="D87" s="8"/>
    </row>
    <row r="88" spans="2:4">
      <c r="B88" s="11"/>
      <c r="C88" s="78"/>
      <c r="D88" s="8"/>
    </row>
    <row r="89" spans="2:4">
      <c r="B89" s="11"/>
      <c r="C89" s="78"/>
      <c r="D89" s="8"/>
    </row>
    <row r="90" spans="2:4">
      <c r="B90" s="11"/>
      <c r="C90" s="78"/>
      <c r="D90" s="8"/>
    </row>
    <row r="91" spans="2:4">
      <c r="B91" s="11"/>
      <c r="C91" s="78"/>
      <c r="D91" s="8"/>
    </row>
    <row r="92" spans="2:4">
      <c r="B92" s="11"/>
      <c r="C92" s="78"/>
      <c r="D92" s="8"/>
    </row>
    <row r="93" spans="2:4">
      <c r="B93" s="11"/>
      <c r="C93" s="78"/>
      <c r="D93" s="8"/>
    </row>
    <row r="94" spans="2:4">
      <c r="B94" s="11"/>
      <c r="C94" s="78"/>
      <c r="D94" s="8"/>
    </row>
    <row r="95" spans="2:4">
      <c r="B95" s="11"/>
      <c r="C95" s="78"/>
      <c r="D95" s="8"/>
    </row>
    <row r="96" spans="2:4">
      <c r="B96" s="11"/>
      <c r="C96" s="78"/>
      <c r="D96" s="8"/>
    </row>
    <row r="97" spans="2:4">
      <c r="B97" s="11"/>
      <c r="C97" s="78"/>
      <c r="D97" s="8"/>
    </row>
    <row r="98" spans="2:4">
      <c r="B98" s="11"/>
      <c r="C98" s="78"/>
      <c r="D98" s="8"/>
    </row>
    <row r="99" spans="2:4">
      <c r="B99" s="11"/>
      <c r="C99" s="78"/>
      <c r="D99" s="8"/>
    </row>
    <row r="100" spans="2:4">
      <c r="B100" s="11"/>
      <c r="C100" s="78"/>
      <c r="D100" s="8"/>
    </row>
    <row r="101" spans="2:4">
      <c r="B101" s="11"/>
      <c r="C101" s="78"/>
      <c r="D101" s="8"/>
    </row>
    <row r="102" spans="2:4">
      <c r="B102" s="11"/>
      <c r="C102" s="78"/>
      <c r="D102" s="8"/>
    </row>
    <row r="103" spans="2:4">
      <c r="B103" s="12"/>
      <c r="C103" s="78"/>
      <c r="D103" s="8"/>
    </row>
    <row r="104" spans="2:4" ht="15.75">
      <c r="B104" s="9"/>
      <c r="C104" s="10"/>
      <c r="D104" s="8"/>
    </row>
    <row r="105" spans="2:4">
      <c r="B105" s="9"/>
      <c r="C105" s="9"/>
      <c r="D105" s="8"/>
    </row>
    <row r="106" spans="2:4" ht="15.75">
      <c r="B106" s="9"/>
      <c r="C106" s="14"/>
      <c r="D106" s="8"/>
    </row>
    <row r="107" spans="2:4">
      <c r="B107" s="11"/>
      <c r="C107" s="18"/>
      <c r="D107" s="8"/>
    </row>
    <row r="108" spans="2:4">
      <c r="B108" s="11"/>
      <c r="C108" s="78"/>
      <c r="D108" s="8"/>
    </row>
    <row r="109" spans="2:4">
      <c r="B109" s="11"/>
      <c r="C109" s="78"/>
      <c r="D109" s="8"/>
    </row>
    <row r="110" spans="2:4">
      <c r="B110" s="11"/>
      <c r="C110" s="78"/>
      <c r="D110" s="8"/>
    </row>
    <row r="111" spans="2:4">
      <c r="B111" s="11"/>
      <c r="C111" s="78"/>
      <c r="D111" s="8"/>
    </row>
    <row r="112" spans="2:4">
      <c r="B112" s="11"/>
      <c r="C112" s="79"/>
      <c r="D112" s="8"/>
    </row>
    <row r="113" spans="2:4">
      <c r="B113" s="11"/>
      <c r="C113" s="78"/>
      <c r="D113" s="8"/>
    </row>
    <row r="114" spans="2:4">
      <c r="B114" s="11"/>
      <c r="C114" s="78"/>
      <c r="D114" s="8"/>
    </row>
    <row r="115" spans="2:4">
      <c r="B115" s="11"/>
      <c r="C115" s="78"/>
      <c r="D115" s="8"/>
    </row>
    <row r="116" spans="2:4">
      <c r="B116" s="11"/>
      <c r="C116" s="78"/>
      <c r="D116" s="8"/>
    </row>
    <row r="117" spans="2:4">
      <c r="B117" s="11"/>
      <c r="C117" s="78"/>
      <c r="D117" s="8"/>
    </row>
    <row r="118" spans="2:4">
      <c r="B118" s="11"/>
      <c r="C118" s="78"/>
      <c r="D118" s="8"/>
    </row>
    <row r="119" spans="2:4">
      <c r="B119" s="11"/>
      <c r="C119" s="78"/>
      <c r="D119" s="8"/>
    </row>
    <row r="120" spans="2:4">
      <c r="B120" s="11"/>
      <c r="C120" s="78"/>
      <c r="D120" s="8"/>
    </row>
    <row r="121" spans="2:4">
      <c r="B121" s="11"/>
      <c r="C121" s="78"/>
      <c r="D121" s="8"/>
    </row>
    <row r="122" spans="2:4">
      <c r="B122" s="11"/>
      <c r="C122" s="78"/>
      <c r="D122" s="8"/>
    </row>
    <row r="123" spans="2:4">
      <c r="B123" s="11"/>
      <c r="C123" s="79"/>
      <c r="D123" s="8"/>
    </row>
    <row r="124" spans="2:4">
      <c r="B124" s="11"/>
      <c r="C124" s="78"/>
      <c r="D124" s="8"/>
    </row>
    <row r="125" spans="2:4">
      <c r="B125" s="11"/>
      <c r="C125" s="78"/>
      <c r="D125" s="8"/>
    </row>
    <row r="126" spans="2:4">
      <c r="B126" s="11"/>
      <c r="C126" s="78"/>
      <c r="D126" s="8"/>
    </row>
    <row r="127" spans="2:4">
      <c r="B127" s="11"/>
      <c r="C127" s="79"/>
      <c r="D127" s="8"/>
    </row>
    <row r="128" spans="2:4">
      <c r="B128" s="11"/>
      <c r="C128" s="78"/>
      <c r="D128" s="8"/>
    </row>
    <row r="129" spans="2:4">
      <c r="B129" s="11"/>
      <c r="C129" s="78"/>
      <c r="D129" s="8"/>
    </row>
    <row r="130" spans="2:4">
      <c r="B130" s="11"/>
      <c r="C130" s="78"/>
      <c r="D130" s="8"/>
    </row>
    <row r="131" spans="2:4">
      <c r="B131" s="11"/>
      <c r="C131" s="79"/>
      <c r="D131" s="8"/>
    </row>
    <row r="132" spans="2:4">
      <c r="B132" s="11"/>
      <c r="C132" s="78"/>
      <c r="D132" s="8"/>
    </row>
    <row r="133" spans="2:4">
      <c r="B133" s="11"/>
      <c r="C133" s="78"/>
      <c r="D133" s="8"/>
    </row>
    <row r="134" spans="2:4">
      <c r="B134" s="11"/>
      <c r="C134" s="78"/>
      <c r="D134" s="8"/>
    </row>
    <row r="135" spans="2:4">
      <c r="B135" s="12"/>
      <c r="C135" s="78"/>
      <c r="D135" s="8"/>
    </row>
    <row r="136" spans="2:4" ht="15.75">
      <c r="B136" s="9"/>
      <c r="C136" s="10"/>
      <c r="D136" s="8"/>
    </row>
    <row r="137" spans="2:4">
      <c r="B137" s="9"/>
      <c r="C137" s="9"/>
      <c r="D137" s="8"/>
    </row>
    <row r="138" spans="2:4">
      <c r="B138" s="13"/>
      <c r="C138" s="13"/>
    </row>
    <row r="139" spans="2:4">
      <c r="B139" s="13"/>
      <c r="C139" s="13"/>
    </row>
    <row r="140" spans="2:4">
      <c r="B140" s="13"/>
      <c r="C140" s="13"/>
    </row>
    <row r="141" spans="2:4">
      <c r="B141" s="13"/>
      <c r="C141" s="13"/>
    </row>
    <row r="142" spans="2:4">
      <c r="B142" s="13"/>
      <c r="C142" s="13"/>
    </row>
    <row r="143" spans="2:4">
      <c r="B143" s="13"/>
      <c r="C143" s="13"/>
    </row>
    <row r="144" spans="2:4">
      <c r="B144" s="13"/>
      <c r="C144" s="13"/>
    </row>
    <row r="145" spans="2:3">
      <c r="B145" s="13"/>
      <c r="C145" s="13"/>
    </row>
    <row r="146" spans="2:3">
      <c r="B146" s="13"/>
      <c r="C146" s="13"/>
    </row>
    <row r="147" spans="2:3">
      <c r="B147" s="13"/>
      <c r="C147" s="13"/>
    </row>
    <row r="148" spans="2:3">
      <c r="B148" s="13"/>
      <c r="C148" s="13"/>
    </row>
    <row r="149" spans="2:3">
      <c r="B149" s="13"/>
      <c r="C149" s="13"/>
    </row>
    <row r="150" spans="2:3">
      <c r="B150" s="13"/>
      <c r="C150" s="13"/>
    </row>
    <row r="151" spans="2:3">
      <c r="B151" s="13"/>
      <c r="C151" s="13"/>
    </row>
    <row r="152" spans="2:3">
      <c r="B152" s="13"/>
      <c r="C152" s="13"/>
    </row>
    <row r="153" spans="2:3">
      <c r="B153" s="13"/>
      <c r="C153" s="13"/>
    </row>
    <row r="154" spans="2:3">
      <c r="B154" s="13"/>
      <c r="C154" s="13"/>
    </row>
    <row r="155" spans="2:3">
      <c r="B155" s="13"/>
      <c r="C155" s="13"/>
    </row>
    <row r="156" spans="2:3">
      <c r="B156" s="13"/>
      <c r="C156" s="13"/>
    </row>
    <row r="157" spans="2:3">
      <c r="B157" s="13"/>
      <c r="C157" s="13"/>
    </row>
    <row r="158" spans="2:3">
      <c r="B158" s="13"/>
      <c r="C158" s="13"/>
    </row>
    <row r="159" spans="2:3">
      <c r="B159" s="13"/>
      <c r="C159" s="13"/>
    </row>
    <row r="160" spans="2:3">
      <c r="B160" s="13"/>
      <c r="C160" s="13"/>
    </row>
    <row r="161" spans="2:3">
      <c r="B161" s="13"/>
      <c r="C161" s="13"/>
    </row>
    <row r="162" spans="2:3">
      <c r="B162" s="13"/>
      <c r="C162" s="13"/>
    </row>
    <row r="163" spans="2:3">
      <c r="B163" s="13"/>
      <c r="C163" s="13"/>
    </row>
    <row r="164" spans="2:3">
      <c r="B164" s="13"/>
      <c r="C164" s="13"/>
    </row>
    <row r="165" spans="2:3">
      <c r="B165" s="13"/>
      <c r="C165" s="13"/>
    </row>
    <row r="166" spans="2:3">
      <c r="B166" s="13"/>
      <c r="C166" s="13"/>
    </row>
    <row r="167" spans="2:3">
      <c r="B167" s="13"/>
      <c r="C167" s="13"/>
    </row>
    <row r="168" spans="2:3">
      <c r="B168" s="13"/>
      <c r="C168" s="13"/>
    </row>
    <row r="169" spans="2:3">
      <c r="B169" s="13"/>
      <c r="C169" s="13"/>
    </row>
    <row r="170" spans="2:3">
      <c r="B170" s="13"/>
      <c r="C170" s="13"/>
    </row>
    <row r="171" spans="2:3">
      <c r="B171" s="13"/>
      <c r="C171" s="13"/>
    </row>
    <row r="172" spans="2:3">
      <c r="B172" s="13"/>
      <c r="C172" s="13"/>
    </row>
    <row r="173" spans="2:3">
      <c r="B173" s="13"/>
      <c r="C173" s="13"/>
    </row>
    <row r="174" spans="2:3">
      <c r="B174" s="13"/>
      <c r="C174" s="13"/>
    </row>
    <row r="175" spans="2:3">
      <c r="B175" s="13"/>
      <c r="C175" s="13"/>
    </row>
    <row r="176" spans="2:3">
      <c r="B176" s="13"/>
      <c r="C176" s="13"/>
    </row>
    <row r="177" spans="2:3">
      <c r="B177" s="13"/>
      <c r="C177" s="13"/>
    </row>
    <row r="178" spans="2:3">
      <c r="B178" s="13"/>
      <c r="C178" s="13"/>
    </row>
    <row r="179" spans="2:3">
      <c r="B179" s="13"/>
      <c r="C179" s="13"/>
    </row>
    <row r="180" spans="2:3">
      <c r="B180" s="13"/>
      <c r="C180" s="13"/>
    </row>
    <row r="181" spans="2:3">
      <c r="B181" s="13"/>
      <c r="C181" s="13"/>
    </row>
    <row r="182" spans="2:3">
      <c r="B182" s="13"/>
      <c r="C182" s="13"/>
    </row>
    <row r="183" spans="2:3">
      <c r="B183" s="13"/>
      <c r="C183" s="13"/>
    </row>
    <row r="184" spans="2:3">
      <c r="B184" s="13"/>
      <c r="C184" s="13"/>
    </row>
    <row r="185" spans="2:3">
      <c r="B185" s="13"/>
      <c r="C185" s="13"/>
    </row>
    <row r="186" spans="2:3">
      <c r="B186" s="13"/>
      <c r="C186" s="13"/>
    </row>
    <row r="187" spans="2:3">
      <c r="B187" s="13"/>
      <c r="C187" s="13"/>
    </row>
    <row r="188" spans="2:3">
      <c r="B188" s="13"/>
      <c r="C188" s="13"/>
    </row>
    <row r="189" spans="2:3">
      <c r="B189" s="13"/>
      <c r="C189" s="13"/>
    </row>
    <row r="190" spans="2:3">
      <c r="B190" s="13"/>
      <c r="C190" s="13"/>
    </row>
    <row r="191" spans="2:3">
      <c r="B191" s="13"/>
      <c r="C191" s="13"/>
    </row>
    <row r="192" spans="2:3">
      <c r="B192" s="13"/>
      <c r="C192" s="13"/>
    </row>
    <row r="193" spans="2:3">
      <c r="B193" s="13"/>
      <c r="C193" s="13"/>
    </row>
    <row r="194" spans="2:3">
      <c r="B194" s="13"/>
      <c r="C194" s="13"/>
    </row>
    <row r="195" spans="2:3">
      <c r="B195" s="13"/>
      <c r="C195" s="13"/>
    </row>
    <row r="196" spans="2:3">
      <c r="B196" s="13"/>
      <c r="C196" s="13"/>
    </row>
    <row r="197" spans="2:3">
      <c r="B197" s="13"/>
      <c r="C197" s="13"/>
    </row>
    <row r="198" spans="2:3">
      <c r="B198" s="13"/>
      <c r="C198" s="13"/>
    </row>
    <row r="199" spans="2:3">
      <c r="B199" s="13"/>
      <c r="C199" s="13"/>
    </row>
    <row r="200" spans="2:3">
      <c r="B200" s="13"/>
      <c r="C200" s="13"/>
    </row>
    <row r="201" spans="2:3">
      <c r="B201" s="13"/>
      <c r="C201" s="13"/>
    </row>
    <row r="202" spans="2:3">
      <c r="B202" s="13"/>
      <c r="C202" s="13"/>
    </row>
    <row r="203" spans="2:3">
      <c r="B203" s="13"/>
      <c r="C203" s="13"/>
    </row>
    <row r="204" spans="2:3">
      <c r="B204" s="13"/>
      <c r="C204" s="13"/>
    </row>
    <row r="205" spans="2:3">
      <c r="B205" s="13"/>
      <c r="C205" s="13"/>
    </row>
    <row r="206" spans="2:3">
      <c r="B206" s="13"/>
      <c r="C206" s="13"/>
    </row>
    <row r="207" spans="2:3">
      <c r="B207" s="13"/>
      <c r="C207" s="13"/>
    </row>
    <row r="208" spans="2:3">
      <c r="B208" s="13"/>
      <c r="C208" s="13"/>
    </row>
    <row r="209" spans="2:3">
      <c r="B209" s="13"/>
      <c r="C209" s="13"/>
    </row>
    <row r="210" spans="2:3">
      <c r="B210" s="13"/>
      <c r="C210" s="13"/>
    </row>
    <row r="211" spans="2:3">
      <c r="B211" s="13"/>
      <c r="C211" s="13"/>
    </row>
    <row r="212" spans="2:3">
      <c r="B212" s="13"/>
      <c r="C212" s="13"/>
    </row>
    <row r="213" spans="2:3">
      <c r="B213" s="13"/>
      <c r="C213" s="13"/>
    </row>
    <row r="214" spans="2:3">
      <c r="B214" s="13"/>
      <c r="C214" s="13"/>
    </row>
    <row r="215" spans="2:3">
      <c r="B215" s="13"/>
      <c r="C215" s="13"/>
    </row>
    <row r="216" spans="2:3">
      <c r="B216" s="13"/>
      <c r="C216" s="13"/>
    </row>
    <row r="217" spans="2:3">
      <c r="B217" s="13"/>
      <c r="C217" s="13"/>
    </row>
    <row r="218" spans="2:3">
      <c r="B218" s="13"/>
      <c r="C218" s="13"/>
    </row>
    <row r="219" spans="2:3">
      <c r="B219" s="13"/>
      <c r="C219" s="13"/>
    </row>
    <row r="220" spans="2:3">
      <c r="B220" s="13"/>
      <c r="C220" s="13"/>
    </row>
    <row r="221" spans="2:3">
      <c r="B221" s="13"/>
      <c r="C221" s="13"/>
    </row>
    <row r="222" spans="2:3">
      <c r="B222" s="13"/>
      <c r="C222" s="13"/>
    </row>
    <row r="223" spans="2:3">
      <c r="B223" s="13"/>
      <c r="C223" s="13"/>
    </row>
    <row r="224" spans="2:3">
      <c r="B224" s="13"/>
      <c r="C224" s="13"/>
    </row>
    <row r="225" spans="2:3">
      <c r="B225" s="13"/>
      <c r="C225" s="13"/>
    </row>
    <row r="226" spans="2:3">
      <c r="B226" s="13"/>
      <c r="C226" s="13"/>
    </row>
    <row r="227" spans="2:3">
      <c r="B227" s="13"/>
      <c r="C227" s="13"/>
    </row>
    <row r="228" spans="2:3">
      <c r="B228" s="13"/>
      <c r="C228" s="13"/>
    </row>
    <row r="229" spans="2:3">
      <c r="B229" s="13"/>
      <c r="C229" s="13"/>
    </row>
    <row r="230" spans="2:3">
      <c r="B230" s="13"/>
      <c r="C230" s="13"/>
    </row>
    <row r="231" spans="2:3">
      <c r="B231" s="13"/>
      <c r="C231" s="13"/>
    </row>
    <row r="232" spans="2:3">
      <c r="B232" s="13"/>
      <c r="C232" s="13"/>
    </row>
    <row r="233" spans="2:3">
      <c r="B233" s="13"/>
      <c r="C233" s="13"/>
    </row>
    <row r="234" spans="2:3">
      <c r="B234" s="13"/>
      <c r="C234" s="13"/>
    </row>
    <row r="235" spans="2:3">
      <c r="B235" s="13"/>
      <c r="C235" s="13"/>
    </row>
    <row r="236" spans="2:3">
      <c r="B236" s="13"/>
      <c r="C236" s="13"/>
    </row>
    <row r="237" spans="2:3">
      <c r="B237" s="13"/>
      <c r="C237" s="13"/>
    </row>
    <row r="238" spans="2:3">
      <c r="B238" s="13"/>
      <c r="C238" s="13"/>
    </row>
    <row r="239" spans="2:3">
      <c r="B239" s="13"/>
      <c r="C239" s="13"/>
    </row>
    <row r="240" spans="2:3">
      <c r="B240" s="13"/>
      <c r="C240" s="13"/>
    </row>
    <row r="241" spans="2:3">
      <c r="B241" s="13"/>
      <c r="C241" s="13"/>
    </row>
    <row r="242" spans="2:3">
      <c r="B242" s="13"/>
      <c r="C242" s="13"/>
    </row>
    <row r="243" spans="2:3">
      <c r="B243" s="13"/>
      <c r="C243" s="13"/>
    </row>
    <row r="244" spans="2:3">
      <c r="B244" s="13"/>
      <c r="C244" s="13"/>
    </row>
    <row r="245" spans="2:3">
      <c r="B245" s="13"/>
      <c r="C245" s="13"/>
    </row>
    <row r="246" spans="2:3">
      <c r="B246" s="13"/>
      <c r="C246" s="13"/>
    </row>
    <row r="247" spans="2:3">
      <c r="B247" s="13"/>
      <c r="C247" s="13"/>
    </row>
    <row r="248" spans="2:3">
      <c r="B248" s="13"/>
      <c r="C248" s="13"/>
    </row>
    <row r="249" spans="2:3">
      <c r="B249" s="13"/>
      <c r="C249" s="13"/>
    </row>
    <row r="250" spans="2:3">
      <c r="B250" s="13"/>
      <c r="C250" s="13"/>
    </row>
    <row r="251" spans="2:3">
      <c r="B251" s="13"/>
      <c r="C251" s="13"/>
    </row>
    <row r="252" spans="2:3">
      <c r="B252" s="13"/>
      <c r="C252" s="13"/>
    </row>
    <row r="253" spans="2:3">
      <c r="B253" s="13"/>
      <c r="C253" s="13"/>
    </row>
    <row r="254" spans="2:3">
      <c r="B254" s="13"/>
      <c r="C254" s="13"/>
    </row>
    <row r="255" spans="2:3">
      <c r="B255" s="13"/>
      <c r="C255" s="13"/>
    </row>
    <row r="256" spans="2:3">
      <c r="B256" s="13"/>
      <c r="C256" s="13"/>
    </row>
    <row r="257" spans="2:3">
      <c r="B257" s="13"/>
      <c r="C257" s="13"/>
    </row>
    <row r="258" spans="2:3">
      <c r="B258" s="13"/>
      <c r="C258" s="13"/>
    </row>
    <row r="259" spans="2:3">
      <c r="B259" s="13"/>
      <c r="C259" s="13"/>
    </row>
    <row r="260" spans="2:3">
      <c r="B260" s="13"/>
      <c r="C260" s="13"/>
    </row>
    <row r="261" spans="2:3">
      <c r="B261" s="13"/>
      <c r="C261" s="13"/>
    </row>
    <row r="262" spans="2:3">
      <c r="B262" s="13"/>
      <c r="C262" s="13"/>
    </row>
    <row r="263" spans="2:3">
      <c r="B263" s="13"/>
      <c r="C263" s="13"/>
    </row>
    <row r="264" spans="2:3">
      <c r="B264" s="13"/>
      <c r="C264" s="13"/>
    </row>
    <row r="265" spans="2:3">
      <c r="B265" s="13"/>
      <c r="C265" s="13"/>
    </row>
    <row r="266" spans="2:3">
      <c r="B266" s="13"/>
      <c r="C266" s="13"/>
    </row>
    <row r="267" spans="2:3">
      <c r="B267" s="13"/>
      <c r="C267" s="13"/>
    </row>
    <row r="268" spans="2:3">
      <c r="B268" s="13"/>
      <c r="C268" s="13"/>
    </row>
    <row r="269" spans="2:3">
      <c r="B269" s="13"/>
      <c r="C269" s="13"/>
    </row>
    <row r="270" spans="2:3">
      <c r="B270" s="13"/>
      <c r="C270" s="13"/>
    </row>
    <row r="271" spans="2:3">
      <c r="B271" s="13"/>
      <c r="C271" s="13"/>
    </row>
    <row r="272" spans="2:3">
      <c r="B272" s="13"/>
      <c r="C272" s="13"/>
    </row>
    <row r="273" spans="2:3">
      <c r="B273" s="13"/>
      <c r="C273" s="13"/>
    </row>
    <row r="274" spans="2:3">
      <c r="B274" s="13"/>
      <c r="C274" s="13"/>
    </row>
    <row r="275" spans="2:3">
      <c r="B275" s="13"/>
      <c r="C275" s="13"/>
    </row>
    <row r="276" spans="2:3">
      <c r="B276" s="13"/>
      <c r="C276" s="13"/>
    </row>
    <row r="277" spans="2:3">
      <c r="B277" s="13"/>
      <c r="C277" s="13"/>
    </row>
    <row r="278" spans="2:3">
      <c r="B278" s="13"/>
      <c r="C278" s="13"/>
    </row>
    <row r="279" spans="2:3">
      <c r="B279" s="13"/>
      <c r="C279" s="13"/>
    </row>
    <row r="280" spans="2:3">
      <c r="B280" s="13"/>
      <c r="C280" s="13"/>
    </row>
    <row r="281" spans="2:3">
      <c r="B281" s="13"/>
      <c r="C281" s="13"/>
    </row>
    <row r="282" spans="2:3">
      <c r="B282" s="13"/>
      <c r="C282" s="13"/>
    </row>
    <row r="283" spans="2:3">
      <c r="B283" s="13"/>
      <c r="C283" s="13"/>
    </row>
    <row r="284" spans="2:3">
      <c r="B284" s="13"/>
      <c r="C284" s="13"/>
    </row>
    <row r="285" spans="2:3">
      <c r="B285" s="13"/>
      <c r="C285" s="13"/>
    </row>
    <row r="286" spans="2:3">
      <c r="B286" s="13"/>
      <c r="C286" s="13"/>
    </row>
    <row r="287" spans="2:3">
      <c r="B287" s="13"/>
      <c r="C287" s="13"/>
    </row>
    <row r="288" spans="2:3">
      <c r="B288" s="13"/>
      <c r="C288" s="13"/>
    </row>
    <row r="289" spans="2:3">
      <c r="B289" s="13"/>
      <c r="C289" s="13"/>
    </row>
    <row r="290" spans="2:3">
      <c r="B290" s="13"/>
      <c r="C290" s="13"/>
    </row>
    <row r="291" spans="2:3">
      <c r="B291" s="13"/>
      <c r="C291" s="13"/>
    </row>
    <row r="292" spans="2:3">
      <c r="B292" s="13"/>
      <c r="C292" s="13"/>
    </row>
    <row r="293" spans="2:3">
      <c r="B293" s="13"/>
      <c r="C293" s="13"/>
    </row>
    <row r="294" spans="2:3">
      <c r="B294" s="13"/>
      <c r="C294" s="13"/>
    </row>
    <row r="295" spans="2:3">
      <c r="B295" s="13"/>
      <c r="C295" s="13"/>
    </row>
    <row r="296" spans="2:3">
      <c r="B296" s="13"/>
      <c r="C296" s="13"/>
    </row>
    <row r="297" spans="2:3">
      <c r="B297" s="13"/>
      <c r="C297" s="13"/>
    </row>
    <row r="298" spans="2:3">
      <c r="B298" s="13"/>
      <c r="C298" s="13"/>
    </row>
    <row r="299" spans="2:3">
      <c r="B299" s="13"/>
      <c r="C299" s="13"/>
    </row>
    <row r="300" spans="2:3">
      <c r="B300" s="13"/>
      <c r="C300" s="13"/>
    </row>
    <row r="301" spans="2:3">
      <c r="B301" s="13"/>
      <c r="C301" s="13"/>
    </row>
    <row r="302" spans="2:3">
      <c r="B302" s="13"/>
      <c r="C302" s="13"/>
    </row>
    <row r="303" spans="2:3">
      <c r="B303" s="13"/>
      <c r="C303" s="13"/>
    </row>
    <row r="304" spans="2:3">
      <c r="B304" s="13"/>
      <c r="C304" s="13"/>
    </row>
    <row r="305" spans="2:3">
      <c r="B305" s="13"/>
      <c r="C305" s="13"/>
    </row>
    <row r="306" spans="2:3">
      <c r="B306" s="13"/>
      <c r="C306" s="13"/>
    </row>
    <row r="307" spans="2:3">
      <c r="B307" s="13"/>
      <c r="C307" s="13"/>
    </row>
    <row r="308" spans="2:3">
      <c r="B308" s="13"/>
      <c r="C308" s="13"/>
    </row>
    <row r="309" spans="2:3">
      <c r="B309" s="13"/>
      <c r="C309" s="13"/>
    </row>
    <row r="310" spans="2:3">
      <c r="B310" s="13"/>
      <c r="C310" s="13"/>
    </row>
    <row r="311" spans="2:3">
      <c r="B311" s="13"/>
      <c r="C311" s="13"/>
    </row>
    <row r="312" spans="2:3">
      <c r="B312" s="13"/>
      <c r="C312" s="13"/>
    </row>
    <row r="313" spans="2:3">
      <c r="B313" s="13"/>
      <c r="C313" s="13"/>
    </row>
    <row r="314" spans="2:3">
      <c r="B314" s="13"/>
      <c r="C314" s="13"/>
    </row>
    <row r="315" spans="2:3">
      <c r="B315" s="13"/>
      <c r="C315" s="13"/>
    </row>
    <row r="316" spans="2:3">
      <c r="B316" s="13"/>
      <c r="C316" s="13"/>
    </row>
    <row r="317" spans="2:3">
      <c r="B317" s="13"/>
      <c r="C317" s="13"/>
    </row>
    <row r="318" spans="2:3">
      <c r="B318" s="13"/>
      <c r="C318" s="13"/>
    </row>
    <row r="319" spans="2:3">
      <c r="B319" s="13"/>
      <c r="C319" s="13"/>
    </row>
    <row r="320" spans="2:3">
      <c r="B320" s="13"/>
      <c r="C320" s="13"/>
    </row>
    <row r="321" spans="2:3">
      <c r="B321" s="13"/>
      <c r="C321" s="13"/>
    </row>
    <row r="322" spans="2:3">
      <c r="B322" s="13"/>
      <c r="C322" s="13"/>
    </row>
    <row r="323" spans="2:3">
      <c r="B323" s="13"/>
      <c r="C323" s="13"/>
    </row>
    <row r="324" spans="2:3">
      <c r="B324" s="13"/>
      <c r="C324" s="13"/>
    </row>
    <row r="325" spans="2:3">
      <c r="B325" s="13"/>
      <c r="C325" s="13"/>
    </row>
    <row r="326" spans="2:3">
      <c r="B326" s="13"/>
      <c r="C326" s="13"/>
    </row>
    <row r="327" spans="2:3">
      <c r="B327" s="13"/>
      <c r="C327" s="13"/>
    </row>
    <row r="328" spans="2:3">
      <c r="B328" s="13"/>
      <c r="C328" s="13"/>
    </row>
    <row r="329" spans="2:3">
      <c r="B329" s="13"/>
      <c r="C329" s="13"/>
    </row>
    <row r="330" spans="2:3">
      <c r="B330" s="13"/>
      <c r="C330" s="13"/>
    </row>
    <row r="331" spans="2:3">
      <c r="B331" s="13"/>
      <c r="C331" s="13"/>
    </row>
    <row r="332" spans="2:3">
      <c r="B332" s="13"/>
      <c r="C332" s="13"/>
    </row>
    <row r="333" spans="2:3">
      <c r="B333" s="13"/>
      <c r="C333" s="13"/>
    </row>
    <row r="334" spans="2:3">
      <c r="B334" s="13"/>
      <c r="C334" s="13"/>
    </row>
    <row r="335" spans="2:3">
      <c r="B335" s="13"/>
      <c r="C335" s="13"/>
    </row>
    <row r="336" spans="2:3">
      <c r="B336" s="13"/>
      <c r="C336" s="13"/>
    </row>
    <row r="337" spans="2:3">
      <c r="B337" s="13"/>
      <c r="C337" s="13"/>
    </row>
    <row r="338" spans="2:3">
      <c r="B338" s="13"/>
      <c r="C338" s="13"/>
    </row>
    <row r="339" spans="2:3">
      <c r="B339" s="13"/>
      <c r="C339" s="13"/>
    </row>
    <row r="340" spans="2:3">
      <c r="B340" s="13"/>
      <c r="C340" s="13"/>
    </row>
    <row r="341" spans="2:3">
      <c r="B341" s="13"/>
      <c r="C341" s="13"/>
    </row>
    <row r="342" spans="2:3">
      <c r="B342" s="13"/>
      <c r="C342" s="13"/>
    </row>
    <row r="343" spans="2:3">
      <c r="B343" s="13"/>
      <c r="C343" s="13"/>
    </row>
    <row r="344" spans="2:3">
      <c r="B344" s="13"/>
      <c r="C344" s="13"/>
    </row>
    <row r="345" spans="2:3">
      <c r="B345" s="13"/>
      <c r="C345" s="13"/>
    </row>
    <row r="346" spans="2:3">
      <c r="B346" s="13"/>
      <c r="C346" s="13"/>
    </row>
    <row r="347" spans="2:3">
      <c r="B347" s="13"/>
      <c r="C347" s="13"/>
    </row>
    <row r="348" spans="2:3">
      <c r="B348" s="13"/>
      <c r="C348" s="13"/>
    </row>
    <row r="349" spans="2:3">
      <c r="B349" s="13"/>
      <c r="C349" s="13"/>
    </row>
    <row r="350" spans="2:3">
      <c r="B350" s="13"/>
      <c r="C350" s="13"/>
    </row>
    <row r="351" spans="2:3">
      <c r="B351" s="13"/>
      <c r="C351" s="13"/>
    </row>
    <row r="352" spans="2:3">
      <c r="B352" s="13"/>
      <c r="C352" s="13"/>
    </row>
    <row r="353" spans="2:3">
      <c r="B353" s="13"/>
      <c r="C353" s="13"/>
    </row>
    <row r="354" spans="2:3">
      <c r="B354" s="13"/>
      <c r="C354" s="13"/>
    </row>
    <row r="355" spans="2:3">
      <c r="B355" s="13"/>
      <c r="C355" s="13"/>
    </row>
    <row r="356" spans="2:3">
      <c r="B356" s="13"/>
      <c r="C356" s="13"/>
    </row>
    <row r="357" spans="2:3">
      <c r="B357" s="13"/>
      <c r="C357" s="13"/>
    </row>
    <row r="358" spans="2:3">
      <c r="B358" s="13"/>
      <c r="C358" s="13"/>
    </row>
    <row r="359" spans="2:3">
      <c r="B359" s="13"/>
      <c r="C359" s="13"/>
    </row>
    <row r="360" spans="2:3">
      <c r="B360" s="13"/>
      <c r="C360" s="13"/>
    </row>
    <row r="361" spans="2:3">
      <c r="B361" s="13"/>
      <c r="C361" s="13"/>
    </row>
    <row r="362" spans="2:3">
      <c r="B362" s="13"/>
      <c r="C362" s="13"/>
    </row>
    <row r="363" spans="2:3">
      <c r="B363" s="13"/>
      <c r="C363" s="13"/>
    </row>
    <row r="364" spans="2:3">
      <c r="B364" s="13"/>
      <c r="C364" s="13"/>
    </row>
    <row r="365" spans="2:3">
      <c r="B365" s="13"/>
      <c r="C365" s="13"/>
    </row>
    <row r="366" spans="2:3">
      <c r="B366" s="13"/>
      <c r="C366" s="13"/>
    </row>
    <row r="367" spans="2:3">
      <c r="B367" s="13"/>
      <c r="C367" s="13"/>
    </row>
    <row r="368" spans="2:3">
      <c r="B368" s="13"/>
      <c r="C368" s="13"/>
    </row>
    <row r="369" spans="2:3">
      <c r="B369" s="13"/>
      <c r="C369" s="13"/>
    </row>
    <row r="370" spans="2:3">
      <c r="B370" s="13"/>
      <c r="C370" s="13"/>
    </row>
    <row r="371" spans="2:3">
      <c r="B371" s="13"/>
      <c r="C371" s="13"/>
    </row>
    <row r="372" spans="2:3">
      <c r="B372" s="13"/>
      <c r="C372" s="13"/>
    </row>
    <row r="373" spans="2:3">
      <c r="B373" s="13"/>
      <c r="C373" s="13"/>
    </row>
    <row r="374" spans="2:3">
      <c r="B374" s="13"/>
      <c r="C374" s="13"/>
    </row>
    <row r="375" spans="2:3">
      <c r="B375" s="13"/>
      <c r="C375" s="13"/>
    </row>
    <row r="376" spans="2:3">
      <c r="B376" s="13"/>
      <c r="C376" s="13"/>
    </row>
    <row r="377" spans="2:3">
      <c r="B377" s="13"/>
      <c r="C377" s="13"/>
    </row>
    <row r="378" spans="2:3">
      <c r="B378" s="13"/>
      <c r="C378" s="13"/>
    </row>
    <row r="379" spans="2:3">
      <c r="B379" s="13"/>
      <c r="C379" s="13"/>
    </row>
    <row r="380" spans="2:3">
      <c r="B380" s="13"/>
      <c r="C380" s="13"/>
    </row>
    <row r="381" spans="2:3">
      <c r="B381" s="13"/>
      <c r="C381" s="13"/>
    </row>
    <row r="382" spans="2:3">
      <c r="B382" s="13"/>
      <c r="C382" s="13"/>
    </row>
    <row r="383" spans="2:3">
      <c r="B383" s="13"/>
      <c r="C383" s="13"/>
    </row>
    <row r="384" spans="2:3">
      <c r="B384" s="13"/>
      <c r="C384" s="13"/>
    </row>
    <row r="385" spans="2:3">
      <c r="B385" s="13"/>
      <c r="C385" s="13"/>
    </row>
    <row r="386" spans="2:3">
      <c r="B386" s="13"/>
      <c r="C386" s="13"/>
    </row>
    <row r="387" spans="2:3">
      <c r="B387" s="13"/>
      <c r="C387" s="13"/>
    </row>
    <row r="388" spans="2:3">
      <c r="B388" s="13"/>
      <c r="C388" s="13"/>
    </row>
    <row r="389" spans="2:3">
      <c r="B389" s="13"/>
      <c r="C389" s="13"/>
    </row>
    <row r="390" spans="2:3">
      <c r="B390" s="13"/>
      <c r="C390" s="13"/>
    </row>
    <row r="391" spans="2:3">
      <c r="B391" s="13"/>
      <c r="C391" s="13"/>
    </row>
    <row r="392" spans="2:3">
      <c r="B392" s="13"/>
      <c r="C392" s="13"/>
    </row>
    <row r="393" spans="2:3">
      <c r="B393" s="13"/>
      <c r="C393" s="13"/>
    </row>
    <row r="394" spans="2:3">
      <c r="B394" s="13"/>
      <c r="C394" s="13"/>
    </row>
    <row r="395" spans="2:3">
      <c r="B395" s="13"/>
      <c r="C395" s="13"/>
    </row>
    <row r="396" spans="2:3">
      <c r="B396" s="13"/>
      <c r="C396" s="13"/>
    </row>
    <row r="397" spans="2:3">
      <c r="B397" s="13"/>
      <c r="C397" s="13"/>
    </row>
    <row r="398" spans="2:3">
      <c r="B398" s="13"/>
      <c r="C398" s="13"/>
    </row>
    <row r="399" spans="2:3">
      <c r="B399" s="13"/>
      <c r="C399" s="13"/>
    </row>
    <row r="400" spans="2:3">
      <c r="B400" s="13"/>
      <c r="C400" s="13"/>
    </row>
    <row r="401" spans="2:3">
      <c r="B401" s="13"/>
      <c r="C401" s="13"/>
    </row>
    <row r="402" spans="2:3">
      <c r="B402" s="13"/>
      <c r="C402" s="13"/>
    </row>
    <row r="403" spans="2:3">
      <c r="B403" s="13"/>
      <c r="C403" s="13"/>
    </row>
    <row r="404" spans="2:3">
      <c r="B404" s="13"/>
      <c r="C404" s="13"/>
    </row>
    <row r="405" spans="2:3">
      <c r="B405" s="13"/>
      <c r="C405" s="13"/>
    </row>
    <row r="406" spans="2:3">
      <c r="B406" s="13"/>
      <c r="C406" s="13"/>
    </row>
    <row r="407" spans="2:3">
      <c r="B407" s="13"/>
      <c r="C407" s="13"/>
    </row>
    <row r="408" spans="2:3">
      <c r="B408" s="13"/>
      <c r="C408" s="13"/>
    </row>
    <row r="409" spans="2:3">
      <c r="B409" s="13"/>
      <c r="C409" s="13"/>
    </row>
    <row r="410" spans="2:3">
      <c r="B410" s="13"/>
      <c r="C410" s="13"/>
    </row>
    <row r="411" spans="2:3">
      <c r="B411" s="13"/>
      <c r="C411" s="13"/>
    </row>
    <row r="412" spans="2:3">
      <c r="B412" s="13"/>
      <c r="C412" s="13"/>
    </row>
    <row r="413" spans="2:3">
      <c r="B413" s="13"/>
      <c r="C413" s="13"/>
    </row>
    <row r="414" spans="2:3">
      <c r="B414" s="13"/>
      <c r="C414" s="13"/>
    </row>
    <row r="415" spans="2:3">
      <c r="B415" s="13"/>
      <c r="C415" s="13"/>
    </row>
    <row r="416" spans="2:3">
      <c r="B416" s="13"/>
      <c r="C416" s="13"/>
    </row>
  </sheetData>
  <dataValidations count="1">
    <dataValidation type="list" allowBlank="1" showInputMessage="1" showErrorMessage="1" sqref="C1:F1">
      <formula1>$B$43:$B$71</formula1>
    </dataValidation>
  </dataValidations>
  <pageMargins left="0.7" right="0.7" top="0.75" bottom="0.75" header="0.3" footer="0.3"/>
  <pageSetup scale="83"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dimension ref="A1:IU416"/>
  <sheetViews>
    <sheetView showGridLines="0" defaultGridColor="0" colorId="22" zoomScaleNormal="100" workbookViewId="0"/>
  </sheetViews>
  <sheetFormatPr defaultColWidth="15.77734375" defaultRowHeight="15"/>
  <cols>
    <col min="1" max="1" width="3.77734375" customWidth="1"/>
    <col min="2" max="2" width="46" customWidth="1"/>
    <col min="3" max="3" width="20.33203125" customWidth="1"/>
    <col min="4" max="4" width="15.88671875" customWidth="1"/>
    <col min="5" max="5" width="20.33203125" customWidth="1"/>
    <col min="6" max="6" width="16.21875" customWidth="1"/>
    <col min="7" max="7" width="1" customWidth="1"/>
    <col min="9" max="9" width="7.77734375" customWidth="1"/>
  </cols>
  <sheetData>
    <row r="1" spans="1:255" ht="18" customHeight="1">
      <c r="B1" s="164" t="s">
        <v>36</v>
      </c>
      <c r="C1" s="165" t="s">
        <v>15</v>
      </c>
      <c r="D1" s="165"/>
      <c r="E1" s="165"/>
      <c r="F1" s="151"/>
      <c r="G1" s="4"/>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row>
    <row r="2" spans="1:255" ht="18" customHeight="1">
      <c r="B2" s="164" t="s">
        <v>72</v>
      </c>
      <c r="C2" s="164"/>
      <c r="D2" s="164"/>
      <c r="E2" s="164"/>
      <c r="F2" s="152"/>
      <c r="G2" s="15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row>
    <row r="3" spans="1:255" ht="18" customHeight="1">
      <c r="B3" s="164" t="s">
        <v>78</v>
      </c>
      <c r="C3" s="164"/>
      <c r="D3" s="164"/>
      <c r="E3" s="164"/>
      <c r="F3" s="152"/>
      <c r="G3" s="15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row>
    <row r="4" spans="1:255" ht="18" customHeight="1">
      <c r="B4" s="5"/>
      <c r="C4" s="5"/>
      <c r="D4" s="5"/>
      <c r="E4" s="5"/>
      <c r="F4" s="4"/>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row>
    <row r="5" spans="1:255" ht="52.5" customHeight="1">
      <c r="B5" s="166" t="s">
        <v>73</v>
      </c>
      <c r="C5" s="166"/>
      <c r="D5" s="166"/>
      <c r="E5" s="166"/>
      <c r="F5" s="153"/>
      <c r="G5" s="153"/>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row>
    <row r="6" spans="1:255" ht="18" customHeight="1">
      <c r="B6" s="13"/>
      <c r="C6" s="4"/>
      <c r="D6" s="4"/>
      <c r="E6" s="4"/>
      <c r="F6" s="4"/>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5" ht="21.75" customHeight="1" thickBot="1">
      <c r="B7" s="3" t="s">
        <v>6</v>
      </c>
      <c r="C7" s="13"/>
      <c r="D7" s="13"/>
      <c r="E7" s="13"/>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5" ht="20.25" customHeight="1" thickBot="1">
      <c r="B8" s="162"/>
      <c r="C8" s="54">
        <v>1</v>
      </c>
      <c r="D8" s="55">
        <v>2</v>
      </c>
      <c r="E8" s="56">
        <v>3</v>
      </c>
      <c r="F8" s="51"/>
      <c r="G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5" ht="67.5" customHeight="1" thickBot="1">
      <c r="B9" s="57" t="s">
        <v>1</v>
      </c>
      <c r="C9" s="58" t="s">
        <v>74</v>
      </c>
      <c r="D9" s="59" t="s">
        <v>5</v>
      </c>
      <c r="E9" s="60" t="s">
        <v>57</v>
      </c>
      <c r="F9" s="61"/>
      <c r="G9" s="163" t="s">
        <v>0</v>
      </c>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row>
    <row r="10" spans="1:255" ht="33" customHeight="1" thickBot="1">
      <c r="A10" s="15">
        <v>1</v>
      </c>
      <c r="B10" s="62" t="s">
        <v>3</v>
      </c>
      <c r="C10" s="134">
        <v>55102</v>
      </c>
      <c r="D10" s="63">
        <v>1</v>
      </c>
      <c r="E10" s="126">
        <f>ROUND(+C10*D10,0)</f>
        <v>55102</v>
      </c>
      <c r="F10" s="64"/>
      <c r="G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row>
    <row r="11" spans="1:255" ht="28.5" customHeight="1" thickBot="1">
      <c r="A11" s="15">
        <v>2</v>
      </c>
      <c r="B11" s="65" t="s">
        <v>4</v>
      </c>
      <c r="C11" s="135">
        <v>110274</v>
      </c>
      <c r="D11" s="66">
        <v>0.66666666666666663</v>
      </c>
      <c r="E11" s="67">
        <f>ROUND(+C11*D11,0)</f>
        <v>73516</v>
      </c>
      <c r="F11" s="68"/>
      <c r="G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row>
    <row r="12" spans="1:255" ht="28.5" customHeight="1" thickBot="1">
      <c r="A12" s="15">
        <v>3</v>
      </c>
      <c r="B12" s="69" t="s">
        <v>7</v>
      </c>
      <c r="C12" s="135">
        <v>0</v>
      </c>
      <c r="D12" s="70">
        <v>1</v>
      </c>
      <c r="E12" s="67">
        <f>ROUND(+C12*D12,0)</f>
        <v>0</v>
      </c>
      <c r="F12" s="71"/>
      <c r="G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row>
    <row r="13" spans="1:255" ht="30" customHeight="1" thickBot="1">
      <c r="B13" s="55" t="s">
        <v>2</v>
      </c>
      <c r="C13" s="127">
        <f>C10+C11+C12</f>
        <v>165376</v>
      </c>
      <c r="D13" s="72"/>
      <c r="E13" s="73">
        <f>E10+E11+E12</f>
        <v>128618</v>
      </c>
      <c r="F13" s="74"/>
      <c r="G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row>
    <row r="14" spans="1:255" ht="15.75" customHeight="1">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5" ht="13.5" customHeight="1">
      <c r="B15" s="154" t="s">
        <v>39</v>
      </c>
      <c r="C15" s="154"/>
      <c r="D15" s="154"/>
      <c r="E15" s="154"/>
      <c r="F15" s="154"/>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5" ht="15" customHeight="1">
      <c r="B16" s="6"/>
      <c r="C16" s="6"/>
      <c r="D16" s="6"/>
      <c r="E16" s="6"/>
      <c r="F16" s="6"/>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2:254" ht="54.75" customHeight="1">
      <c r="B17" s="168" t="s">
        <v>58</v>
      </c>
      <c r="C17" s="169"/>
      <c r="D17" s="169"/>
      <c r="E17" s="169"/>
      <c r="F17" s="155"/>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pans="2:254" ht="18" customHeight="1">
      <c r="B18" s="155"/>
      <c r="C18" s="155"/>
      <c r="D18" s="155"/>
      <c r="E18" s="155"/>
      <c r="F18" s="155"/>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row>
    <row r="19" spans="2:254" ht="9" customHeight="1">
      <c r="B19" s="155"/>
      <c r="C19" s="155"/>
      <c r="D19" s="155"/>
      <c r="E19" s="155"/>
      <c r="F19" s="155"/>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row>
    <row r="20" spans="2:254" ht="36" customHeight="1">
      <c r="B20" s="167" t="s">
        <v>59</v>
      </c>
      <c r="C20" s="167"/>
      <c r="D20" s="167"/>
      <c r="E20" s="167"/>
      <c r="F20" s="150"/>
      <c r="G20" s="75"/>
      <c r="H20" s="75"/>
      <c r="I20" s="75"/>
      <c r="J20" s="75"/>
      <c r="K20" s="8"/>
      <c r="L20" s="8"/>
    </row>
    <row r="21" spans="2:254">
      <c r="B21" s="76"/>
      <c r="C21" s="76"/>
      <c r="D21" s="76"/>
      <c r="E21" s="76"/>
      <c r="F21" s="76"/>
    </row>
    <row r="22" spans="2:254" ht="15.75">
      <c r="B22" s="3" t="s">
        <v>75</v>
      </c>
      <c r="C22" s="52"/>
      <c r="D22" s="9"/>
      <c r="E22" s="13"/>
      <c r="F22" s="13"/>
    </row>
    <row r="23" spans="2:254" ht="16.5" customHeight="1">
      <c r="B23" s="16" t="s">
        <v>38</v>
      </c>
      <c r="C23" s="52"/>
      <c r="D23" s="9"/>
      <c r="E23" s="13"/>
      <c r="F23" s="13"/>
    </row>
    <row r="24" spans="2:254" ht="15.75">
      <c r="B24" s="52"/>
      <c r="C24" s="52"/>
      <c r="D24" s="9"/>
      <c r="E24" s="13"/>
      <c r="F24" s="13"/>
    </row>
    <row r="25" spans="2:254" ht="15.75">
      <c r="B25" s="52"/>
      <c r="C25" s="52"/>
      <c r="D25" s="9"/>
      <c r="E25" s="13"/>
      <c r="F25" s="13"/>
    </row>
    <row r="26" spans="2:254" ht="15.75">
      <c r="B26" s="52"/>
      <c r="C26" s="52"/>
      <c r="D26" s="9"/>
      <c r="E26" s="13"/>
      <c r="F26" s="13"/>
    </row>
    <row r="27" spans="2:254" ht="15.75">
      <c r="B27" s="52"/>
      <c r="C27" s="52"/>
      <c r="D27" s="9"/>
      <c r="E27" s="13"/>
      <c r="F27" s="13"/>
    </row>
    <row r="28" spans="2:254" ht="15.75">
      <c r="B28" s="52"/>
      <c r="C28" s="52"/>
      <c r="D28" s="9"/>
      <c r="E28" s="13"/>
      <c r="F28" s="13"/>
    </row>
    <row r="29" spans="2:254" ht="15.75">
      <c r="B29" s="52"/>
      <c r="C29" s="52"/>
      <c r="D29" s="9"/>
      <c r="E29" s="13"/>
      <c r="F29" s="13"/>
    </row>
    <row r="30" spans="2:254" ht="15.75">
      <c r="B30" s="52"/>
      <c r="C30" s="52"/>
      <c r="D30" s="9"/>
      <c r="E30" s="13"/>
      <c r="F30" s="13"/>
    </row>
    <row r="31" spans="2:254" ht="15.75">
      <c r="B31" s="52"/>
      <c r="C31" s="52"/>
      <c r="D31" s="9"/>
      <c r="E31" s="13"/>
      <c r="F31" s="13"/>
    </row>
    <row r="32" spans="2:254" ht="15.75">
      <c r="B32" s="52"/>
      <c r="C32" s="52"/>
      <c r="D32" s="9"/>
      <c r="E32" s="13"/>
      <c r="F32" s="13"/>
    </row>
    <row r="33" spans="2:6" ht="15.75">
      <c r="B33" s="52"/>
      <c r="C33" s="52"/>
      <c r="D33" s="9"/>
      <c r="E33" s="13"/>
      <c r="F33" s="13"/>
    </row>
    <row r="34" spans="2:6" ht="15.75">
      <c r="B34" s="52"/>
      <c r="C34" s="52"/>
      <c r="D34" s="9"/>
      <c r="E34" s="13"/>
      <c r="F34" s="13"/>
    </row>
    <row r="35" spans="2:6" ht="15.75">
      <c r="B35" s="52"/>
      <c r="C35" s="52"/>
      <c r="D35" s="9"/>
      <c r="E35" s="13"/>
      <c r="F35" s="13"/>
    </row>
    <row r="36" spans="2:6" ht="15.75">
      <c r="B36" s="52"/>
      <c r="C36" s="52"/>
      <c r="D36" s="9"/>
      <c r="E36" s="13"/>
      <c r="F36" s="13"/>
    </row>
    <row r="37" spans="2:6" ht="15.75">
      <c r="B37" s="52"/>
      <c r="C37" s="52"/>
      <c r="D37" s="9"/>
      <c r="E37" s="13"/>
      <c r="F37" s="13"/>
    </row>
    <row r="38" spans="2:6" ht="15.75">
      <c r="B38" s="52"/>
      <c r="C38" s="52"/>
      <c r="D38" s="9"/>
      <c r="E38" s="13"/>
      <c r="F38" s="13"/>
    </row>
    <row r="39" spans="2:6" ht="15.75">
      <c r="B39" s="52"/>
      <c r="C39" s="52"/>
      <c r="D39" s="9"/>
      <c r="E39" s="13"/>
      <c r="F39" s="13"/>
    </row>
    <row r="40" spans="2:6" ht="15.75">
      <c r="B40" s="52"/>
      <c r="C40" s="52"/>
      <c r="D40" s="9"/>
      <c r="E40" s="13"/>
      <c r="F40" s="13"/>
    </row>
    <row r="41" spans="2:6" ht="15.75">
      <c r="B41" s="52"/>
      <c r="C41" s="52"/>
      <c r="D41" s="9"/>
      <c r="E41" s="13"/>
      <c r="F41" s="13"/>
    </row>
    <row r="42" spans="2:6" ht="15.75">
      <c r="B42" s="9"/>
      <c r="C42" s="14"/>
      <c r="D42" s="22"/>
      <c r="E42" s="22"/>
      <c r="F42" s="13"/>
    </row>
    <row r="43" spans="2:6" ht="18">
      <c r="B43" s="77" t="s">
        <v>8</v>
      </c>
      <c r="C43" s="21"/>
      <c r="D43" s="21"/>
      <c r="E43" s="21"/>
      <c r="F43" s="13"/>
    </row>
    <row r="44" spans="2:6" ht="18">
      <c r="B44" s="77" t="s">
        <v>9</v>
      </c>
      <c r="C44" s="78"/>
      <c r="D44" s="78"/>
      <c r="E44" s="78"/>
      <c r="F44" s="13"/>
    </row>
    <row r="45" spans="2:6" ht="18">
      <c r="B45" s="77" t="s">
        <v>10</v>
      </c>
      <c r="C45" s="78"/>
      <c r="D45" s="78"/>
      <c r="E45" s="78"/>
    </row>
    <row r="46" spans="2:6" ht="18">
      <c r="B46" s="77" t="s">
        <v>11</v>
      </c>
      <c r="C46" s="78"/>
      <c r="D46" s="78"/>
      <c r="E46" s="78"/>
    </row>
    <row r="47" spans="2:6" ht="18">
      <c r="B47" s="77" t="s">
        <v>12</v>
      </c>
      <c r="C47" s="78"/>
      <c r="D47" s="78"/>
      <c r="E47" s="78"/>
    </row>
    <row r="48" spans="2:6" ht="18">
      <c r="B48" s="77" t="s">
        <v>13</v>
      </c>
      <c r="C48" s="78"/>
      <c r="D48" s="78"/>
      <c r="E48" s="79"/>
    </row>
    <row r="49" spans="2:5" ht="18">
      <c r="B49" s="77" t="s">
        <v>14</v>
      </c>
      <c r="C49" s="78"/>
      <c r="D49" s="78"/>
      <c r="E49" s="78"/>
    </row>
    <row r="50" spans="2:5" ht="18">
      <c r="B50" s="77" t="s">
        <v>15</v>
      </c>
      <c r="C50" s="78"/>
      <c r="D50" s="78"/>
      <c r="E50" s="78"/>
    </row>
    <row r="51" spans="2:5" ht="18">
      <c r="B51" s="77" t="s">
        <v>16</v>
      </c>
      <c r="C51" s="78"/>
      <c r="D51" s="78"/>
      <c r="E51" s="78"/>
    </row>
    <row r="52" spans="2:5" ht="18">
      <c r="B52" s="77" t="s">
        <v>17</v>
      </c>
      <c r="C52" s="78"/>
      <c r="D52" s="78"/>
      <c r="E52" s="78"/>
    </row>
    <row r="53" spans="2:5" ht="18">
      <c r="B53" s="77" t="s">
        <v>18</v>
      </c>
      <c r="C53" s="78"/>
      <c r="D53" s="78"/>
      <c r="E53" s="78"/>
    </row>
    <row r="54" spans="2:5" ht="18">
      <c r="B54" s="77" t="s">
        <v>19</v>
      </c>
      <c r="C54" s="78"/>
      <c r="D54" s="78"/>
      <c r="E54" s="78"/>
    </row>
    <row r="55" spans="2:5" ht="18">
      <c r="B55" s="77" t="s">
        <v>60</v>
      </c>
      <c r="C55" s="78"/>
      <c r="D55" s="78"/>
      <c r="E55" s="78"/>
    </row>
    <row r="56" spans="2:5" ht="18">
      <c r="B56" s="77" t="s">
        <v>21</v>
      </c>
      <c r="C56" s="78"/>
      <c r="D56" s="78"/>
      <c r="E56" s="78"/>
    </row>
    <row r="57" spans="2:5" ht="18">
      <c r="B57" s="77" t="s">
        <v>22</v>
      </c>
      <c r="C57" s="78"/>
      <c r="D57" s="78"/>
      <c r="E57" s="78"/>
    </row>
    <row r="58" spans="2:5" ht="18">
      <c r="B58" s="77" t="s">
        <v>23</v>
      </c>
      <c r="C58" s="78"/>
      <c r="D58" s="78"/>
      <c r="E58" s="78"/>
    </row>
    <row r="59" spans="2:5" ht="18">
      <c r="B59" s="77" t="s">
        <v>24</v>
      </c>
      <c r="C59" s="78"/>
      <c r="D59" s="78"/>
      <c r="E59" s="79"/>
    </row>
    <row r="60" spans="2:5" ht="18">
      <c r="B60" s="77" t="s">
        <v>25</v>
      </c>
      <c r="C60" s="78"/>
      <c r="D60" s="78"/>
      <c r="E60" s="78"/>
    </row>
    <row r="61" spans="2:5" ht="18">
      <c r="B61" s="77" t="s">
        <v>26</v>
      </c>
      <c r="C61" s="78"/>
      <c r="D61" s="78"/>
      <c r="E61" s="78"/>
    </row>
    <row r="62" spans="2:5" ht="18">
      <c r="B62" s="77" t="s">
        <v>27</v>
      </c>
      <c r="C62" s="78"/>
      <c r="D62" s="78"/>
      <c r="E62" s="78"/>
    </row>
    <row r="63" spans="2:5" ht="18">
      <c r="B63" s="77" t="s">
        <v>28</v>
      </c>
      <c r="C63" s="78"/>
      <c r="D63" s="78"/>
      <c r="E63" s="79"/>
    </row>
    <row r="64" spans="2:5" ht="18">
      <c r="B64" s="77" t="s">
        <v>29</v>
      </c>
      <c r="C64" s="78"/>
      <c r="D64" s="78"/>
      <c r="E64" s="78"/>
    </row>
    <row r="65" spans="2:5" ht="18">
      <c r="B65" s="77" t="s">
        <v>30</v>
      </c>
      <c r="C65" s="78"/>
      <c r="D65" s="78"/>
      <c r="E65" s="78"/>
    </row>
    <row r="66" spans="2:5" ht="18">
      <c r="B66" s="77" t="s">
        <v>31</v>
      </c>
      <c r="C66" s="78"/>
      <c r="D66" s="78"/>
      <c r="E66" s="78"/>
    </row>
    <row r="67" spans="2:5" ht="18">
      <c r="B67" s="77" t="s">
        <v>32</v>
      </c>
      <c r="C67" s="78"/>
      <c r="D67" s="78"/>
      <c r="E67" s="79"/>
    </row>
    <row r="68" spans="2:5" ht="18">
      <c r="B68" s="77" t="s">
        <v>33</v>
      </c>
      <c r="C68" s="78"/>
      <c r="D68" s="78"/>
      <c r="E68" s="78"/>
    </row>
    <row r="69" spans="2:5" ht="18">
      <c r="B69" s="77" t="s">
        <v>34</v>
      </c>
      <c r="C69" s="78"/>
      <c r="D69" s="78"/>
      <c r="E69" s="78"/>
    </row>
    <row r="70" spans="2:5" ht="18">
      <c r="B70" s="77" t="s">
        <v>35</v>
      </c>
      <c r="C70" s="78"/>
      <c r="D70" s="78"/>
      <c r="E70" s="78"/>
    </row>
    <row r="71" spans="2:5" ht="18">
      <c r="B71" s="77" t="s">
        <v>37</v>
      </c>
      <c r="C71" s="78"/>
      <c r="D71" s="78"/>
      <c r="E71" s="78"/>
    </row>
    <row r="72" spans="2:5" ht="15.75">
      <c r="B72" s="9"/>
      <c r="C72" s="10"/>
      <c r="D72" s="7"/>
      <c r="E72" s="7"/>
    </row>
    <row r="73" spans="2:5">
      <c r="B73" s="9"/>
      <c r="C73" s="9"/>
      <c r="D73" s="8"/>
    </row>
    <row r="74" spans="2:5" ht="15.75">
      <c r="B74" s="9"/>
      <c r="C74" s="14"/>
      <c r="D74" s="8"/>
    </row>
    <row r="75" spans="2:5">
      <c r="B75" s="11"/>
      <c r="C75" s="21"/>
      <c r="D75" s="8"/>
    </row>
    <row r="76" spans="2:5">
      <c r="B76" s="11"/>
      <c r="C76" s="78"/>
      <c r="D76" s="8"/>
    </row>
    <row r="77" spans="2:5">
      <c r="B77" s="11"/>
      <c r="C77" s="78"/>
      <c r="D77" s="8"/>
    </row>
    <row r="78" spans="2:5">
      <c r="B78" s="11"/>
      <c r="C78" s="78"/>
      <c r="D78" s="8"/>
    </row>
    <row r="79" spans="2:5">
      <c r="B79" s="11"/>
      <c r="C79" s="78"/>
      <c r="D79" s="8"/>
    </row>
    <row r="80" spans="2:5">
      <c r="B80" s="11"/>
      <c r="C80" s="78"/>
      <c r="D80" s="8"/>
    </row>
    <row r="81" spans="2:4">
      <c r="B81" s="11"/>
      <c r="C81" s="78"/>
      <c r="D81" s="8"/>
    </row>
    <row r="82" spans="2:4">
      <c r="B82" s="11"/>
      <c r="C82" s="78"/>
      <c r="D82" s="8"/>
    </row>
    <row r="83" spans="2:4">
      <c r="B83" s="11"/>
      <c r="C83" s="78"/>
      <c r="D83" s="8"/>
    </row>
    <row r="84" spans="2:4">
      <c r="B84" s="11"/>
      <c r="C84" s="78"/>
      <c r="D84" s="8"/>
    </row>
    <row r="85" spans="2:4">
      <c r="B85" s="11"/>
      <c r="C85" s="78"/>
      <c r="D85" s="8"/>
    </row>
    <row r="86" spans="2:4">
      <c r="B86" s="11"/>
      <c r="C86" s="78"/>
      <c r="D86" s="8"/>
    </row>
    <row r="87" spans="2:4">
      <c r="B87" s="11"/>
      <c r="C87" s="78"/>
      <c r="D87" s="8"/>
    </row>
    <row r="88" spans="2:4">
      <c r="B88" s="11"/>
      <c r="C88" s="78"/>
      <c r="D88" s="8"/>
    </row>
    <row r="89" spans="2:4">
      <c r="B89" s="11"/>
      <c r="C89" s="78"/>
      <c r="D89" s="8"/>
    </row>
    <row r="90" spans="2:4">
      <c r="B90" s="11"/>
      <c r="C90" s="78"/>
      <c r="D90" s="8"/>
    </row>
    <row r="91" spans="2:4">
      <c r="B91" s="11"/>
      <c r="C91" s="78"/>
      <c r="D91" s="8"/>
    </row>
    <row r="92" spans="2:4">
      <c r="B92" s="11"/>
      <c r="C92" s="78"/>
      <c r="D92" s="8"/>
    </row>
    <row r="93" spans="2:4">
      <c r="B93" s="11"/>
      <c r="C93" s="78"/>
      <c r="D93" s="8"/>
    </row>
    <row r="94" spans="2:4">
      <c r="B94" s="11"/>
      <c r="C94" s="78"/>
      <c r="D94" s="8"/>
    </row>
    <row r="95" spans="2:4">
      <c r="B95" s="11"/>
      <c r="C95" s="78"/>
      <c r="D95" s="8"/>
    </row>
    <row r="96" spans="2:4">
      <c r="B96" s="11"/>
      <c r="C96" s="78"/>
      <c r="D96" s="8"/>
    </row>
    <row r="97" spans="2:4">
      <c r="B97" s="11"/>
      <c r="C97" s="78"/>
      <c r="D97" s="8"/>
    </row>
    <row r="98" spans="2:4">
      <c r="B98" s="11"/>
      <c r="C98" s="78"/>
      <c r="D98" s="8"/>
    </row>
    <row r="99" spans="2:4">
      <c r="B99" s="11"/>
      <c r="C99" s="78"/>
      <c r="D99" s="8"/>
    </row>
    <row r="100" spans="2:4">
      <c r="B100" s="11"/>
      <c r="C100" s="78"/>
      <c r="D100" s="8"/>
    </row>
    <row r="101" spans="2:4">
      <c r="B101" s="11"/>
      <c r="C101" s="78"/>
      <c r="D101" s="8"/>
    </row>
    <row r="102" spans="2:4">
      <c r="B102" s="11"/>
      <c r="C102" s="78"/>
      <c r="D102" s="8"/>
    </row>
    <row r="103" spans="2:4">
      <c r="B103" s="12"/>
      <c r="C103" s="78"/>
      <c r="D103" s="8"/>
    </row>
    <row r="104" spans="2:4" ht="15.75">
      <c r="B104" s="9"/>
      <c r="C104" s="10"/>
      <c r="D104" s="8"/>
    </row>
    <row r="105" spans="2:4">
      <c r="B105" s="9"/>
      <c r="C105" s="9"/>
      <c r="D105" s="8"/>
    </row>
    <row r="106" spans="2:4" ht="15.75">
      <c r="B106" s="9"/>
      <c r="C106" s="14"/>
      <c r="D106" s="8"/>
    </row>
    <row r="107" spans="2:4">
      <c r="B107" s="11"/>
      <c r="C107" s="18"/>
      <c r="D107" s="8"/>
    </row>
    <row r="108" spans="2:4">
      <c r="B108" s="11"/>
      <c r="C108" s="78"/>
      <c r="D108" s="8"/>
    </row>
    <row r="109" spans="2:4">
      <c r="B109" s="11"/>
      <c r="C109" s="78"/>
      <c r="D109" s="8"/>
    </row>
    <row r="110" spans="2:4">
      <c r="B110" s="11"/>
      <c r="C110" s="78"/>
      <c r="D110" s="8"/>
    </row>
    <row r="111" spans="2:4">
      <c r="B111" s="11"/>
      <c r="C111" s="78"/>
      <c r="D111" s="8"/>
    </row>
    <row r="112" spans="2:4">
      <c r="B112" s="11"/>
      <c r="C112" s="79"/>
      <c r="D112" s="8"/>
    </row>
    <row r="113" spans="2:4">
      <c r="B113" s="11"/>
      <c r="C113" s="78"/>
      <c r="D113" s="8"/>
    </row>
    <row r="114" spans="2:4">
      <c r="B114" s="11"/>
      <c r="C114" s="78"/>
      <c r="D114" s="8"/>
    </row>
    <row r="115" spans="2:4">
      <c r="B115" s="11"/>
      <c r="C115" s="78"/>
      <c r="D115" s="8"/>
    </row>
    <row r="116" spans="2:4">
      <c r="B116" s="11"/>
      <c r="C116" s="78"/>
      <c r="D116" s="8"/>
    </row>
    <row r="117" spans="2:4">
      <c r="B117" s="11"/>
      <c r="C117" s="78"/>
      <c r="D117" s="8"/>
    </row>
    <row r="118" spans="2:4">
      <c r="B118" s="11"/>
      <c r="C118" s="78"/>
      <c r="D118" s="8"/>
    </row>
    <row r="119" spans="2:4">
      <c r="B119" s="11"/>
      <c r="C119" s="78"/>
      <c r="D119" s="8"/>
    </row>
    <row r="120" spans="2:4">
      <c r="B120" s="11"/>
      <c r="C120" s="78"/>
      <c r="D120" s="8"/>
    </row>
    <row r="121" spans="2:4">
      <c r="B121" s="11"/>
      <c r="C121" s="78"/>
      <c r="D121" s="8"/>
    </row>
    <row r="122" spans="2:4">
      <c r="B122" s="11"/>
      <c r="C122" s="78"/>
      <c r="D122" s="8"/>
    </row>
    <row r="123" spans="2:4">
      <c r="B123" s="11"/>
      <c r="C123" s="79"/>
      <c r="D123" s="8"/>
    </row>
    <row r="124" spans="2:4">
      <c r="B124" s="11"/>
      <c r="C124" s="78"/>
      <c r="D124" s="8"/>
    </row>
    <row r="125" spans="2:4">
      <c r="B125" s="11"/>
      <c r="C125" s="78"/>
      <c r="D125" s="8"/>
    </row>
    <row r="126" spans="2:4">
      <c r="B126" s="11"/>
      <c r="C126" s="78"/>
      <c r="D126" s="8"/>
    </row>
    <row r="127" spans="2:4">
      <c r="B127" s="11"/>
      <c r="C127" s="79"/>
      <c r="D127" s="8"/>
    </row>
    <row r="128" spans="2:4">
      <c r="B128" s="11"/>
      <c r="C128" s="78"/>
      <c r="D128" s="8"/>
    </row>
    <row r="129" spans="2:4">
      <c r="B129" s="11"/>
      <c r="C129" s="78"/>
      <c r="D129" s="8"/>
    </row>
    <row r="130" spans="2:4">
      <c r="B130" s="11"/>
      <c r="C130" s="78"/>
      <c r="D130" s="8"/>
    </row>
    <row r="131" spans="2:4">
      <c r="B131" s="11"/>
      <c r="C131" s="79"/>
      <c r="D131" s="8"/>
    </row>
    <row r="132" spans="2:4">
      <c r="B132" s="11"/>
      <c r="C132" s="78"/>
      <c r="D132" s="8"/>
    </row>
    <row r="133" spans="2:4">
      <c r="B133" s="11"/>
      <c r="C133" s="78"/>
      <c r="D133" s="8"/>
    </row>
    <row r="134" spans="2:4">
      <c r="B134" s="11"/>
      <c r="C134" s="78"/>
      <c r="D134" s="8"/>
    </row>
    <row r="135" spans="2:4">
      <c r="B135" s="12"/>
      <c r="C135" s="78"/>
      <c r="D135" s="8"/>
    </row>
    <row r="136" spans="2:4" ht="15.75">
      <c r="B136" s="9"/>
      <c r="C136" s="10"/>
      <c r="D136" s="8"/>
    </row>
    <row r="137" spans="2:4">
      <c r="B137" s="9"/>
      <c r="C137" s="9"/>
      <c r="D137" s="8"/>
    </row>
    <row r="138" spans="2:4">
      <c r="B138" s="13"/>
      <c r="C138" s="13"/>
    </row>
    <row r="139" spans="2:4">
      <c r="B139" s="13"/>
      <c r="C139" s="13"/>
    </row>
    <row r="140" spans="2:4">
      <c r="B140" s="13"/>
      <c r="C140" s="13"/>
    </row>
    <row r="141" spans="2:4">
      <c r="B141" s="13"/>
      <c r="C141" s="13"/>
    </row>
    <row r="142" spans="2:4">
      <c r="B142" s="13"/>
      <c r="C142" s="13"/>
    </row>
    <row r="143" spans="2:4">
      <c r="B143" s="13"/>
      <c r="C143" s="13"/>
    </row>
    <row r="144" spans="2:4">
      <c r="B144" s="13"/>
      <c r="C144" s="13"/>
    </row>
    <row r="145" spans="2:3">
      <c r="B145" s="13"/>
      <c r="C145" s="13"/>
    </row>
    <row r="146" spans="2:3">
      <c r="B146" s="13"/>
      <c r="C146" s="13"/>
    </row>
    <row r="147" spans="2:3">
      <c r="B147" s="13"/>
      <c r="C147" s="13"/>
    </row>
    <row r="148" spans="2:3">
      <c r="B148" s="13"/>
      <c r="C148" s="13"/>
    </row>
    <row r="149" spans="2:3">
      <c r="B149" s="13"/>
      <c r="C149" s="13"/>
    </row>
    <row r="150" spans="2:3">
      <c r="B150" s="13"/>
      <c r="C150" s="13"/>
    </row>
    <row r="151" spans="2:3">
      <c r="B151" s="13"/>
      <c r="C151" s="13"/>
    </row>
    <row r="152" spans="2:3">
      <c r="B152" s="13"/>
      <c r="C152" s="13"/>
    </row>
    <row r="153" spans="2:3">
      <c r="B153" s="13"/>
      <c r="C153" s="13"/>
    </row>
    <row r="154" spans="2:3">
      <c r="B154" s="13"/>
      <c r="C154" s="13"/>
    </row>
    <row r="155" spans="2:3">
      <c r="B155" s="13"/>
      <c r="C155" s="13"/>
    </row>
    <row r="156" spans="2:3">
      <c r="B156" s="13"/>
      <c r="C156" s="13"/>
    </row>
    <row r="157" spans="2:3">
      <c r="B157" s="13"/>
      <c r="C157" s="13"/>
    </row>
    <row r="158" spans="2:3">
      <c r="B158" s="13"/>
      <c r="C158" s="13"/>
    </row>
    <row r="159" spans="2:3">
      <c r="B159" s="13"/>
      <c r="C159" s="13"/>
    </row>
    <row r="160" spans="2:3">
      <c r="B160" s="13"/>
      <c r="C160" s="13"/>
    </row>
    <row r="161" spans="2:3">
      <c r="B161" s="13"/>
      <c r="C161" s="13"/>
    </row>
    <row r="162" spans="2:3">
      <c r="B162" s="13"/>
      <c r="C162" s="13"/>
    </row>
    <row r="163" spans="2:3">
      <c r="B163" s="13"/>
      <c r="C163" s="13"/>
    </row>
    <row r="164" spans="2:3">
      <c r="B164" s="13"/>
      <c r="C164" s="13"/>
    </row>
    <row r="165" spans="2:3">
      <c r="B165" s="13"/>
      <c r="C165" s="13"/>
    </row>
    <row r="166" spans="2:3">
      <c r="B166" s="13"/>
      <c r="C166" s="13"/>
    </row>
    <row r="167" spans="2:3">
      <c r="B167" s="13"/>
      <c r="C167" s="13"/>
    </row>
    <row r="168" spans="2:3">
      <c r="B168" s="13"/>
      <c r="C168" s="13"/>
    </row>
    <row r="169" spans="2:3">
      <c r="B169" s="13"/>
      <c r="C169" s="13"/>
    </row>
    <row r="170" spans="2:3">
      <c r="B170" s="13"/>
      <c r="C170" s="13"/>
    </row>
    <row r="171" spans="2:3">
      <c r="B171" s="13"/>
      <c r="C171" s="13"/>
    </row>
    <row r="172" spans="2:3">
      <c r="B172" s="13"/>
      <c r="C172" s="13"/>
    </row>
    <row r="173" spans="2:3">
      <c r="B173" s="13"/>
      <c r="C173" s="13"/>
    </row>
    <row r="174" spans="2:3">
      <c r="B174" s="13"/>
      <c r="C174" s="13"/>
    </row>
    <row r="175" spans="2:3">
      <c r="B175" s="13"/>
      <c r="C175" s="13"/>
    </row>
    <row r="176" spans="2:3">
      <c r="B176" s="13"/>
      <c r="C176" s="13"/>
    </row>
    <row r="177" spans="2:3">
      <c r="B177" s="13"/>
      <c r="C177" s="13"/>
    </row>
    <row r="178" spans="2:3">
      <c r="B178" s="13"/>
      <c r="C178" s="13"/>
    </row>
    <row r="179" spans="2:3">
      <c r="B179" s="13"/>
      <c r="C179" s="13"/>
    </row>
    <row r="180" spans="2:3">
      <c r="B180" s="13"/>
      <c r="C180" s="13"/>
    </row>
    <row r="181" spans="2:3">
      <c r="B181" s="13"/>
      <c r="C181" s="13"/>
    </row>
    <row r="182" spans="2:3">
      <c r="B182" s="13"/>
      <c r="C182" s="13"/>
    </row>
    <row r="183" spans="2:3">
      <c r="B183" s="13"/>
      <c r="C183" s="13"/>
    </row>
    <row r="184" spans="2:3">
      <c r="B184" s="13"/>
      <c r="C184" s="13"/>
    </row>
    <row r="185" spans="2:3">
      <c r="B185" s="13"/>
      <c r="C185" s="13"/>
    </row>
    <row r="186" spans="2:3">
      <c r="B186" s="13"/>
      <c r="C186" s="13"/>
    </row>
    <row r="187" spans="2:3">
      <c r="B187" s="13"/>
      <c r="C187" s="13"/>
    </row>
    <row r="188" spans="2:3">
      <c r="B188" s="13"/>
      <c r="C188" s="13"/>
    </row>
    <row r="189" spans="2:3">
      <c r="B189" s="13"/>
      <c r="C189" s="13"/>
    </row>
    <row r="190" spans="2:3">
      <c r="B190" s="13"/>
      <c r="C190" s="13"/>
    </row>
    <row r="191" spans="2:3">
      <c r="B191" s="13"/>
      <c r="C191" s="13"/>
    </row>
    <row r="192" spans="2:3">
      <c r="B192" s="13"/>
      <c r="C192" s="13"/>
    </row>
    <row r="193" spans="2:3">
      <c r="B193" s="13"/>
      <c r="C193" s="13"/>
    </row>
    <row r="194" spans="2:3">
      <c r="B194" s="13"/>
      <c r="C194" s="13"/>
    </row>
    <row r="195" spans="2:3">
      <c r="B195" s="13"/>
      <c r="C195" s="13"/>
    </row>
    <row r="196" spans="2:3">
      <c r="B196" s="13"/>
      <c r="C196" s="13"/>
    </row>
    <row r="197" spans="2:3">
      <c r="B197" s="13"/>
      <c r="C197" s="13"/>
    </row>
    <row r="198" spans="2:3">
      <c r="B198" s="13"/>
      <c r="C198" s="13"/>
    </row>
    <row r="199" spans="2:3">
      <c r="B199" s="13"/>
      <c r="C199" s="13"/>
    </row>
    <row r="200" spans="2:3">
      <c r="B200" s="13"/>
      <c r="C200" s="13"/>
    </row>
    <row r="201" spans="2:3">
      <c r="B201" s="13"/>
      <c r="C201" s="13"/>
    </row>
    <row r="202" spans="2:3">
      <c r="B202" s="13"/>
      <c r="C202" s="13"/>
    </row>
    <row r="203" spans="2:3">
      <c r="B203" s="13"/>
      <c r="C203" s="13"/>
    </row>
    <row r="204" spans="2:3">
      <c r="B204" s="13"/>
      <c r="C204" s="13"/>
    </row>
    <row r="205" spans="2:3">
      <c r="B205" s="13"/>
      <c r="C205" s="13"/>
    </row>
    <row r="206" spans="2:3">
      <c r="B206" s="13"/>
      <c r="C206" s="13"/>
    </row>
    <row r="207" spans="2:3">
      <c r="B207" s="13"/>
      <c r="C207" s="13"/>
    </row>
    <row r="208" spans="2:3">
      <c r="B208" s="13"/>
      <c r="C208" s="13"/>
    </row>
    <row r="209" spans="2:3">
      <c r="B209" s="13"/>
      <c r="C209" s="13"/>
    </row>
    <row r="210" spans="2:3">
      <c r="B210" s="13"/>
      <c r="C210" s="13"/>
    </row>
    <row r="211" spans="2:3">
      <c r="B211" s="13"/>
      <c r="C211" s="13"/>
    </row>
    <row r="212" spans="2:3">
      <c r="B212" s="13"/>
      <c r="C212" s="13"/>
    </row>
    <row r="213" spans="2:3">
      <c r="B213" s="13"/>
      <c r="C213" s="13"/>
    </row>
    <row r="214" spans="2:3">
      <c r="B214" s="13"/>
      <c r="C214" s="13"/>
    </row>
    <row r="215" spans="2:3">
      <c r="B215" s="13"/>
      <c r="C215" s="13"/>
    </row>
    <row r="216" spans="2:3">
      <c r="B216" s="13"/>
      <c r="C216" s="13"/>
    </row>
    <row r="217" spans="2:3">
      <c r="B217" s="13"/>
      <c r="C217" s="13"/>
    </row>
    <row r="218" spans="2:3">
      <c r="B218" s="13"/>
      <c r="C218" s="13"/>
    </row>
    <row r="219" spans="2:3">
      <c r="B219" s="13"/>
      <c r="C219" s="13"/>
    </row>
    <row r="220" spans="2:3">
      <c r="B220" s="13"/>
      <c r="C220" s="13"/>
    </row>
    <row r="221" spans="2:3">
      <c r="B221" s="13"/>
      <c r="C221" s="13"/>
    </row>
    <row r="222" spans="2:3">
      <c r="B222" s="13"/>
      <c r="C222" s="13"/>
    </row>
    <row r="223" spans="2:3">
      <c r="B223" s="13"/>
      <c r="C223" s="13"/>
    </row>
    <row r="224" spans="2:3">
      <c r="B224" s="13"/>
      <c r="C224" s="13"/>
    </row>
    <row r="225" spans="2:3">
      <c r="B225" s="13"/>
      <c r="C225" s="13"/>
    </row>
    <row r="226" spans="2:3">
      <c r="B226" s="13"/>
      <c r="C226" s="13"/>
    </row>
    <row r="227" spans="2:3">
      <c r="B227" s="13"/>
      <c r="C227" s="13"/>
    </row>
    <row r="228" spans="2:3">
      <c r="B228" s="13"/>
      <c r="C228" s="13"/>
    </row>
    <row r="229" spans="2:3">
      <c r="B229" s="13"/>
      <c r="C229" s="13"/>
    </row>
    <row r="230" spans="2:3">
      <c r="B230" s="13"/>
      <c r="C230" s="13"/>
    </row>
    <row r="231" spans="2:3">
      <c r="B231" s="13"/>
      <c r="C231" s="13"/>
    </row>
    <row r="232" spans="2:3">
      <c r="B232" s="13"/>
      <c r="C232" s="13"/>
    </row>
    <row r="233" spans="2:3">
      <c r="B233" s="13"/>
      <c r="C233" s="13"/>
    </row>
    <row r="234" spans="2:3">
      <c r="B234" s="13"/>
      <c r="C234" s="13"/>
    </row>
    <row r="235" spans="2:3">
      <c r="B235" s="13"/>
      <c r="C235" s="13"/>
    </row>
    <row r="236" spans="2:3">
      <c r="B236" s="13"/>
      <c r="C236" s="13"/>
    </row>
    <row r="237" spans="2:3">
      <c r="B237" s="13"/>
      <c r="C237" s="13"/>
    </row>
    <row r="238" spans="2:3">
      <c r="B238" s="13"/>
      <c r="C238" s="13"/>
    </row>
    <row r="239" spans="2:3">
      <c r="B239" s="13"/>
      <c r="C239" s="13"/>
    </row>
    <row r="240" spans="2:3">
      <c r="B240" s="13"/>
      <c r="C240" s="13"/>
    </row>
    <row r="241" spans="2:3">
      <c r="B241" s="13"/>
      <c r="C241" s="13"/>
    </row>
    <row r="242" spans="2:3">
      <c r="B242" s="13"/>
      <c r="C242" s="13"/>
    </row>
    <row r="243" spans="2:3">
      <c r="B243" s="13"/>
      <c r="C243" s="13"/>
    </row>
    <row r="244" spans="2:3">
      <c r="B244" s="13"/>
      <c r="C244" s="13"/>
    </row>
    <row r="245" spans="2:3">
      <c r="B245" s="13"/>
      <c r="C245" s="13"/>
    </row>
    <row r="246" spans="2:3">
      <c r="B246" s="13"/>
      <c r="C246" s="13"/>
    </row>
    <row r="247" spans="2:3">
      <c r="B247" s="13"/>
      <c r="C247" s="13"/>
    </row>
    <row r="248" spans="2:3">
      <c r="B248" s="13"/>
      <c r="C248" s="13"/>
    </row>
    <row r="249" spans="2:3">
      <c r="B249" s="13"/>
      <c r="C249" s="13"/>
    </row>
    <row r="250" spans="2:3">
      <c r="B250" s="13"/>
      <c r="C250" s="13"/>
    </row>
    <row r="251" spans="2:3">
      <c r="B251" s="13"/>
      <c r="C251" s="13"/>
    </row>
    <row r="252" spans="2:3">
      <c r="B252" s="13"/>
      <c r="C252" s="13"/>
    </row>
    <row r="253" spans="2:3">
      <c r="B253" s="13"/>
      <c r="C253" s="13"/>
    </row>
    <row r="254" spans="2:3">
      <c r="B254" s="13"/>
      <c r="C254" s="13"/>
    </row>
    <row r="255" spans="2:3">
      <c r="B255" s="13"/>
      <c r="C255" s="13"/>
    </row>
    <row r="256" spans="2:3">
      <c r="B256" s="13"/>
      <c r="C256" s="13"/>
    </row>
    <row r="257" spans="2:3">
      <c r="B257" s="13"/>
      <c r="C257" s="13"/>
    </row>
    <row r="258" spans="2:3">
      <c r="B258" s="13"/>
      <c r="C258" s="13"/>
    </row>
    <row r="259" spans="2:3">
      <c r="B259" s="13"/>
      <c r="C259" s="13"/>
    </row>
    <row r="260" spans="2:3">
      <c r="B260" s="13"/>
      <c r="C260" s="13"/>
    </row>
    <row r="261" spans="2:3">
      <c r="B261" s="13"/>
      <c r="C261" s="13"/>
    </row>
    <row r="262" spans="2:3">
      <c r="B262" s="13"/>
      <c r="C262" s="13"/>
    </row>
    <row r="263" spans="2:3">
      <c r="B263" s="13"/>
      <c r="C263" s="13"/>
    </row>
    <row r="264" spans="2:3">
      <c r="B264" s="13"/>
      <c r="C264" s="13"/>
    </row>
    <row r="265" spans="2:3">
      <c r="B265" s="13"/>
      <c r="C265" s="13"/>
    </row>
    <row r="266" spans="2:3">
      <c r="B266" s="13"/>
      <c r="C266" s="13"/>
    </row>
    <row r="267" spans="2:3">
      <c r="B267" s="13"/>
      <c r="C267" s="13"/>
    </row>
    <row r="268" spans="2:3">
      <c r="B268" s="13"/>
      <c r="C268" s="13"/>
    </row>
    <row r="269" spans="2:3">
      <c r="B269" s="13"/>
      <c r="C269" s="13"/>
    </row>
    <row r="270" spans="2:3">
      <c r="B270" s="13"/>
      <c r="C270" s="13"/>
    </row>
    <row r="271" spans="2:3">
      <c r="B271" s="13"/>
      <c r="C271" s="13"/>
    </row>
    <row r="272" spans="2:3">
      <c r="B272" s="13"/>
      <c r="C272" s="13"/>
    </row>
    <row r="273" spans="2:3">
      <c r="B273" s="13"/>
      <c r="C273" s="13"/>
    </row>
    <row r="274" spans="2:3">
      <c r="B274" s="13"/>
      <c r="C274" s="13"/>
    </row>
    <row r="275" spans="2:3">
      <c r="B275" s="13"/>
      <c r="C275" s="13"/>
    </row>
    <row r="276" spans="2:3">
      <c r="B276" s="13"/>
      <c r="C276" s="13"/>
    </row>
    <row r="277" spans="2:3">
      <c r="B277" s="13"/>
      <c r="C277" s="13"/>
    </row>
    <row r="278" spans="2:3">
      <c r="B278" s="13"/>
      <c r="C278" s="13"/>
    </row>
    <row r="279" spans="2:3">
      <c r="B279" s="13"/>
      <c r="C279" s="13"/>
    </row>
    <row r="280" spans="2:3">
      <c r="B280" s="13"/>
      <c r="C280" s="13"/>
    </row>
    <row r="281" spans="2:3">
      <c r="B281" s="13"/>
      <c r="C281" s="13"/>
    </row>
    <row r="282" spans="2:3">
      <c r="B282" s="13"/>
      <c r="C282" s="13"/>
    </row>
    <row r="283" spans="2:3">
      <c r="B283" s="13"/>
      <c r="C283" s="13"/>
    </row>
    <row r="284" spans="2:3">
      <c r="B284" s="13"/>
      <c r="C284" s="13"/>
    </row>
    <row r="285" spans="2:3">
      <c r="B285" s="13"/>
      <c r="C285" s="13"/>
    </row>
    <row r="286" spans="2:3">
      <c r="B286" s="13"/>
      <c r="C286" s="13"/>
    </row>
    <row r="287" spans="2:3">
      <c r="B287" s="13"/>
      <c r="C287" s="13"/>
    </row>
    <row r="288" spans="2:3">
      <c r="B288" s="13"/>
      <c r="C288" s="13"/>
    </row>
    <row r="289" spans="2:3">
      <c r="B289" s="13"/>
      <c r="C289" s="13"/>
    </row>
    <row r="290" spans="2:3">
      <c r="B290" s="13"/>
      <c r="C290" s="13"/>
    </row>
    <row r="291" spans="2:3">
      <c r="B291" s="13"/>
      <c r="C291" s="13"/>
    </row>
    <row r="292" spans="2:3">
      <c r="B292" s="13"/>
      <c r="C292" s="13"/>
    </row>
    <row r="293" spans="2:3">
      <c r="B293" s="13"/>
      <c r="C293" s="13"/>
    </row>
    <row r="294" spans="2:3">
      <c r="B294" s="13"/>
      <c r="C294" s="13"/>
    </row>
    <row r="295" spans="2:3">
      <c r="B295" s="13"/>
      <c r="C295" s="13"/>
    </row>
    <row r="296" spans="2:3">
      <c r="B296" s="13"/>
      <c r="C296" s="13"/>
    </row>
    <row r="297" spans="2:3">
      <c r="B297" s="13"/>
      <c r="C297" s="13"/>
    </row>
    <row r="298" spans="2:3">
      <c r="B298" s="13"/>
      <c r="C298" s="13"/>
    </row>
    <row r="299" spans="2:3">
      <c r="B299" s="13"/>
      <c r="C299" s="13"/>
    </row>
    <row r="300" spans="2:3">
      <c r="B300" s="13"/>
      <c r="C300" s="13"/>
    </row>
    <row r="301" spans="2:3">
      <c r="B301" s="13"/>
      <c r="C301" s="13"/>
    </row>
    <row r="302" spans="2:3">
      <c r="B302" s="13"/>
      <c r="C302" s="13"/>
    </row>
    <row r="303" spans="2:3">
      <c r="B303" s="13"/>
      <c r="C303" s="13"/>
    </row>
    <row r="304" spans="2:3">
      <c r="B304" s="13"/>
      <c r="C304" s="13"/>
    </row>
    <row r="305" spans="2:3">
      <c r="B305" s="13"/>
      <c r="C305" s="13"/>
    </row>
    <row r="306" spans="2:3">
      <c r="B306" s="13"/>
      <c r="C306" s="13"/>
    </row>
    <row r="307" spans="2:3">
      <c r="B307" s="13"/>
      <c r="C307" s="13"/>
    </row>
    <row r="308" spans="2:3">
      <c r="B308" s="13"/>
      <c r="C308" s="13"/>
    </row>
    <row r="309" spans="2:3">
      <c r="B309" s="13"/>
      <c r="C309" s="13"/>
    </row>
    <row r="310" spans="2:3">
      <c r="B310" s="13"/>
      <c r="C310" s="13"/>
    </row>
    <row r="311" spans="2:3">
      <c r="B311" s="13"/>
      <c r="C311" s="13"/>
    </row>
    <row r="312" spans="2:3">
      <c r="B312" s="13"/>
      <c r="C312" s="13"/>
    </row>
    <row r="313" spans="2:3">
      <c r="B313" s="13"/>
      <c r="C313" s="13"/>
    </row>
    <row r="314" spans="2:3">
      <c r="B314" s="13"/>
      <c r="C314" s="13"/>
    </row>
    <row r="315" spans="2:3">
      <c r="B315" s="13"/>
      <c r="C315" s="13"/>
    </row>
    <row r="316" spans="2:3">
      <c r="B316" s="13"/>
      <c r="C316" s="13"/>
    </row>
    <row r="317" spans="2:3">
      <c r="B317" s="13"/>
      <c r="C317" s="13"/>
    </row>
    <row r="318" spans="2:3">
      <c r="B318" s="13"/>
      <c r="C318" s="13"/>
    </row>
    <row r="319" spans="2:3">
      <c r="B319" s="13"/>
      <c r="C319" s="13"/>
    </row>
    <row r="320" spans="2:3">
      <c r="B320" s="13"/>
      <c r="C320" s="13"/>
    </row>
    <row r="321" spans="2:3">
      <c r="B321" s="13"/>
      <c r="C321" s="13"/>
    </row>
    <row r="322" spans="2:3">
      <c r="B322" s="13"/>
      <c r="C322" s="13"/>
    </row>
    <row r="323" spans="2:3">
      <c r="B323" s="13"/>
      <c r="C323" s="13"/>
    </row>
    <row r="324" spans="2:3">
      <c r="B324" s="13"/>
      <c r="C324" s="13"/>
    </row>
    <row r="325" spans="2:3">
      <c r="B325" s="13"/>
      <c r="C325" s="13"/>
    </row>
    <row r="326" spans="2:3">
      <c r="B326" s="13"/>
      <c r="C326" s="13"/>
    </row>
    <row r="327" spans="2:3">
      <c r="B327" s="13"/>
      <c r="C327" s="13"/>
    </row>
    <row r="328" spans="2:3">
      <c r="B328" s="13"/>
      <c r="C328" s="13"/>
    </row>
    <row r="329" spans="2:3">
      <c r="B329" s="13"/>
      <c r="C329" s="13"/>
    </row>
    <row r="330" spans="2:3">
      <c r="B330" s="13"/>
      <c r="C330" s="13"/>
    </row>
    <row r="331" spans="2:3">
      <c r="B331" s="13"/>
      <c r="C331" s="13"/>
    </row>
    <row r="332" spans="2:3">
      <c r="B332" s="13"/>
      <c r="C332" s="13"/>
    </row>
    <row r="333" spans="2:3">
      <c r="B333" s="13"/>
      <c r="C333" s="13"/>
    </row>
    <row r="334" spans="2:3">
      <c r="B334" s="13"/>
      <c r="C334" s="13"/>
    </row>
    <row r="335" spans="2:3">
      <c r="B335" s="13"/>
      <c r="C335" s="13"/>
    </row>
    <row r="336" spans="2:3">
      <c r="B336" s="13"/>
      <c r="C336" s="13"/>
    </row>
    <row r="337" spans="2:3">
      <c r="B337" s="13"/>
      <c r="C337" s="13"/>
    </row>
    <row r="338" spans="2:3">
      <c r="B338" s="13"/>
      <c r="C338" s="13"/>
    </row>
    <row r="339" spans="2:3">
      <c r="B339" s="13"/>
      <c r="C339" s="13"/>
    </row>
    <row r="340" spans="2:3">
      <c r="B340" s="13"/>
      <c r="C340" s="13"/>
    </row>
    <row r="341" spans="2:3">
      <c r="B341" s="13"/>
      <c r="C341" s="13"/>
    </row>
    <row r="342" spans="2:3">
      <c r="B342" s="13"/>
      <c r="C342" s="13"/>
    </row>
    <row r="343" spans="2:3">
      <c r="B343" s="13"/>
      <c r="C343" s="13"/>
    </row>
    <row r="344" spans="2:3">
      <c r="B344" s="13"/>
      <c r="C344" s="13"/>
    </row>
    <row r="345" spans="2:3">
      <c r="B345" s="13"/>
      <c r="C345" s="13"/>
    </row>
    <row r="346" spans="2:3">
      <c r="B346" s="13"/>
      <c r="C346" s="13"/>
    </row>
    <row r="347" spans="2:3">
      <c r="B347" s="13"/>
      <c r="C347" s="13"/>
    </row>
    <row r="348" spans="2:3">
      <c r="B348" s="13"/>
      <c r="C348" s="13"/>
    </row>
    <row r="349" spans="2:3">
      <c r="B349" s="13"/>
      <c r="C349" s="13"/>
    </row>
    <row r="350" spans="2:3">
      <c r="B350" s="13"/>
      <c r="C350" s="13"/>
    </row>
    <row r="351" spans="2:3">
      <c r="B351" s="13"/>
      <c r="C351" s="13"/>
    </row>
    <row r="352" spans="2:3">
      <c r="B352" s="13"/>
      <c r="C352" s="13"/>
    </row>
    <row r="353" spans="2:3">
      <c r="B353" s="13"/>
      <c r="C353" s="13"/>
    </row>
    <row r="354" spans="2:3">
      <c r="B354" s="13"/>
      <c r="C354" s="13"/>
    </row>
    <row r="355" spans="2:3">
      <c r="B355" s="13"/>
      <c r="C355" s="13"/>
    </row>
    <row r="356" spans="2:3">
      <c r="B356" s="13"/>
      <c r="C356" s="13"/>
    </row>
    <row r="357" spans="2:3">
      <c r="B357" s="13"/>
      <c r="C357" s="13"/>
    </row>
    <row r="358" spans="2:3">
      <c r="B358" s="13"/>
      <c r="C358" s="13"/>
    </row>
    <row r="359" spans="2:3">
      <c r="B359" s="13"/>
      <c r="C359" s="13"/>
    </row>
    <row r="360" spans="2:3">
      <c r="B360" s="13"/>
      <c r="C360" s="13"/>
    </row>
    <row r="361" spans="2:3">
      <c r="B361" s="13"/>
      <c r="C361" s="13"/>
    </row>
    <row r="362" spans="2:3">
      <c r="B362" s="13"/>
      <c r="C362" s="13"/>
    </row>
    <row r="363" spans="2:3">
      <c r="B363" s="13"/>
      <c r="C363" s="13"/>
    </row>
    <row r="364" spans="2:3">
      <c r="B364" s="13"/>
      <c r="C364" s="13"/>
    </row>
    <row r="365" spans="2:3">
      <c r="B365" s="13"/>
      <c r="C365" s="13"/>
    </row>
    <row r="366" spans="2:3">
      <c r="B366" s="13"/>
      <c r="C366" s="13"/>
    </row>
    <row r="367" spans="2:3">
      <c r="B367" s="13"/>
      <c r="C367" s="13"/>
    </row>
    <row r="368" spans="2:3">
      <c r="B368" s="13"/>
      <c r="C368" s="13"/>
    </row>
    <row r="369" spans="2:3">
      <c r="B369" s="13"/>
      <c r="C369" s="13"/>
    </row>
    <row r="370" spans="2:3">
      <c r="B370" s="13"/>
      <c r="C370" s="13"/>
    </row>
    <row r="371" spans="2:3">
      <c r="B371" s="13"/>
      <c r="C371" s="13"/>
    </row>
    <row r="372" spans="2:3">
      <c r="B372" s="13"/>
      <c r="C372" s="13"/>
    </row>
    <row r="373" spans="2:3">
      <c r="B373" s="13"/>
      <c r="C373" s="13"/>
    </row>
    <row r="374" spans="2:3">
      <c r="B374" s="13"/>
      <c r="C374" s="13"/>
    </row>
    <row r="375" spans="2:3">
      <c r="B375" s="13"/>
      <c r="C375" s="13"/>
    </row>
    <row r="376" spans="2:3">
      <c r="B376" s="13"/>
      <c r="C376" s="13"/>
    </row>
    <row r="377" spans="2:3">
      <c r="B377" s="13"/>
      <c r="C377" s="13"/>
    </row>
    <row r="378" spans="2:3">
      <c r="B378" s="13"/>
      <c r="C378" s="13"/>
    </row>
    <row r="379" spans="2:3">
      <c r="B379" s="13"/>
      <c r="C379" s="13"/>
    </row>
    <row r="380" spans="2:3">
      <c r="B380" s="13"/>
      <c r="C380" s="13"/>
    </row>
    <row r="381" spans="2:3">
      <c r="B381" s="13"/>
      <c r="C381" s="13"/>
    </row>
    <row r="382" spans="2:3">
      <c r="B382" s="13"/>
      <c r="C382" s="13"/>
    </row>
    <row r="383" spans="2:3">
      <c r="B383" s="13"/>
      <c r="C383" s="13"/>
    </row>
    <row r="384" spans="2:3">
      <c r="B384" s="13"/>
      <c r="C384" s="13"/>
    </row>
    <row r="385" spans="2:3">
      <c r="B385" s="13"/>
      <c r="C385" s="13"/>
    </row>
    <row r="386" spans="2:3">
      <c r="B386" s="13"/>
      <c r="C386" s="13"/>
    </row>
    <row r="387" spans="2:3">
      <c r="B387" s="13"/>
      <c r="C387" s="13"/>
    </row>
    <row r="388" spans="2:3">
      <c r="B388" s="13"/>
      <c r="C388" s="13"/>
    </row>
    <row r="389" spans="2:3">
      <c r="B389" s="13"/>
      <c r="C389" s="13"/>
    </row>
    <row r="390" spans="2:3">
      <c r="B390" s="13"/>
      <c r="C390" s="13"/>
    </row>
    <row r="391" spans="2:3">
      <c r="B391" s="13"/>
      <c r="C391" s="13"/>
    </row>
    <row r="392" spans="2:3">
      <c r="B392" s="13"/>
      <c r="C392" s="13"/>
    </row>
    <row r="393" spans="2:3">
      <c r="B393" s="13"/>
      <c r="C393" s="13"/>
    </row>
    <row r="394" spans="2:3">
      <c r="B394" s="13"/>
      <c r="C394" s="13"/>
    </row>
    <row r="395" spans="2:3">
      <c r="B395" s="13"/>
      <c r="C395" s="13"/>
    </row>
    <row r="396" spans="2:3">
      <c r="B396" s="13"/>
      <c r="C396" s="13"/>
    </row>
    <row r="397" spans="2:3">
      <c r="B397" s="13"/>
      <c r="C397" s="13"/>
    </row>
    <row r="398" spans="2:3">
      <c r="B398" s="13"/>
      <c r="C398" s="13"/>
    </row>
    <row r="399" spans="2:3">
      <c r="B399" s="13"/>
      <c r="C399" s="13"/>
    </row>
    <row r="400" spans="2:3">
      <c r="B400" s="13"/>
      <c r="C400" s="13"/>
    </row>
    <row r="401" spans="2:3">
      <c r="B401" s="13"/>
      <c r="C401" s="13"/>
    </row>
    <row r="402" spans="2:3">
      <c r="B402" s="13"/>
      <c r="C402" s="13"/>
    </row>
    <row r="403" spans="2:3">
      <c r="B403" s="13"/>
      <c r="C403" s="13"/>
    </row>
    <row r="404" spans="2:3">
      <c r="B404" s="13"/>
      <c r="C404" s="13"/>
    </row>
    <row r="405" spans="2:3">
      <c r="B405" s="13"/>
      <c r="C405" s="13"/>
    </row>
    <row r="406" spans="2:3">
      <c r="B406" s="13"/>
      <c r="C406" s="13"/>
    </row>
    <row r="407" spans="2:3">
      <c r="B407" s="13"/>
      <c r="C407" s="13"/>
    </row>
    <row r="408" spans="2:3">
      <c r="B408" s="13"/>
      <c r="C408" s="13"/>
    </row>
    <row r="409" spans="2:3">
      <c r="B409" s="13"/>
      <c r="C409" s="13"/>
    </row>
    <row r="410" spans="2:3">
      <c r="B410" s="13"/>
      <c r="C410" s="13"/>
    </row>
    <row r="411" spans="2:3">
      <c r="B411" s="13"/>
      <c r="C411" s="13"/>
    </row>
    <row r="412" spans="2:3">
      <c r="B412" s="13"/>
      <c r="C412" s="13"/>
    </row>
    <row r="413" spans="2:3">
      <c r="B413" s="13"/>
      <c r="C413" s="13"/>
    </row>
    <row r="414" spans="2:3">
      <c r="B414" s="13"/>
      <c r="C414" s="13"/>
    </row>
    <row r="415" spans="2:3">
      <c r="B415" s="13"/>
      <c r="C415" s="13"/>
    </row>
    <row r="416" spans="2:3">
      <c r="B416" s="13"/>
      <c r="C416" s="13"/>
    </row>
  </sheetData>
  <dataValidations count="1">
    <dataValidation type="list" allowBlank="1" showInputMessage="1" showErrorMessage="1" sqref="C1:F1">
      <formula1>$B$43:$B$71</formula1>
    </dataValidation>
  </dataValidations>
  <printOptions horizontalCentered="1" verticalCentered="1"/>
  <pageMargins left="0" right="0" top="0.25" bottom="0.5" header="0" footer="0.25"/>
  <pageSetup scale="75" orientation="landscape" r:id="rId1"/>
  <headerFooter alignWithMargins="0">
    <oddFooter>&amp;L&amp;8&amp;Z&amp;F</oddFooter>
  </headerFooter>
  <rowBreaks count="2" manualBreakCount="2">
    <brk id="73" min="1" max="3" man="1"/>
    <brk id="105" min="1" max="3"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IU416"/>
  <sheetViews>
    <sheetView showGridLines="0" defaultGridColor="0" colorId="22" zoomScaleNormal="100" workbookViewId="0"/>
  </sheetViews>
  <sheetFormatPr defaultColWidth="15.77734375" defaultRowHeight="15"/>
  <cols>
    <col min="1" max="1" width="3.77734375" customWidth="1"/>
    <col min="2" max="2" width="46" customWidth="1"/>
    <col min="3" max="3" width="20.33203125" customWidth="1"/>
    <col min="4" max="4" width="15.88671875" customWidth="1"/>
    <col min="5" max="5" width="20.33203125" customWidth="1"/>
    <col min="6" max="6" width="16.21875" customWidth="1"/>
    <col min="7" max="7" width="1" customWidth="1"/>
    <col min="9" max="9" width="7.77734375" customWidth="1"/>
  </cols>
  <sheetData>
    <row r="1" spans="1:255" ht="18" customHeight="1">
      <c r="B1" s="164" t="s">
        <v>36</v>
      </c>
      <c r="C1" s="171" t="s">
        <v>17</v>
      </c>
      <c r="D1" s="171"/>
      <c r="E1" s="171"/>
      <c r="F1" s="171"/>
      <c r="G1" s="4"/>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row>
    <row r="2" spans="1:255" ht="18" customHeight="1">
      <c r="B2" s="164" t="s">
        <v>72</v>
      </c>
      <c r="C2" s="164"/>
      <c r="D2" s="164"/>
      <c r="E2" s="164"/>
      <c r="F2" s="164"/>
      <c r="G2" s="15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row>
    <row r="3" spans="1:255" ht="18" customHeight="1">
      <c r="B3" s="164" t="s">
        <v>78</v>
      </c>
      <c r="C3" s="164"/>
      <c r="D3" s="164"/>
      <c r="E3" s="164"/>
      <c r="F3" s="164"/>
      <c r="G3" s="15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row>
    <row r="4" spans="1:255" ht="18" customHeight="1">
      <c r="B4" s="5"/>
      <c r="C4" s="5"/>
      <c r="D4" s="5"/>
      <c r="E4" s="5"/>
      <c r="F4" s="5"/>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row>
    <row r="5" spans="1:255" ht="52.5" customHeight="1">
      <c r="B5" s="166" t="s">
        <v>73</v>
      </c>
      <c r="C5" s="166"/>
      <c r="D5" s="166"/>
      <c r="E5" s="166"/>
      <c r="F5" s="166"/>
      <c r="G5" s="153"/>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row>
    <row r="6" spans="1:255" ht="18" customHeight="1">
      <c r="B6" s="13"/>
      <c r="C6" s="4"/>
      <c r="D6" s="4"/>
      <c r="E6" s="4"/>
      <c r="F6" s="4"/>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row>
    <row r="7" spans="1:255" ht="21.75" customHeight="1" thickBot="1">
      <c r="B7" s="3" t="s">
        <v>6</v>
      </c>
      <c r="C7" s="13"/>
      <c r="D7" s="13"/>
      <c r="E7" s="13"/>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5" ht="20.25" customHeight="1" thickBot="1">
      <c r="B8" s="162"/>
      <c r="C8" s="54">
        <v>1</v>
      </c>
      <c r="D8" s="55">
        <v>2</v>
      </c>
      <c r="E8" s="56">
        <v>3</v>
      </c>
      <c r="F8" s="51"/>
      <c r="G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5" ht="67.5" customHeight="1" thickBot="1">
      <c r="B9" s="57" t="s">
        <v>1</v>
      </c>
      <c r="C9" s="58" t="s">
        <v>74</v>
      </c>
      <c r="D9" s="59" t="s">
        <v>5</v>
      </c>
      <c r="E9" s="60" t="s">
        <v>57</v>
      </c>
      <c r="F9" s="61"/>
      <c r="G9" s="163" t="s">
        <v>0</v>
      </c>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row>
    <row r="10" spans="1:255" ht="33" customHeight="1" thickBot="1">
      <c r="A10" s="15">
        <v>1</v>
      </c>
      <c r="B10" s="62" t="s">
        <v>3</v>
      </c>
      <c r="C10" s="134">
        <v>233771.45</v>
      </c>
      <c r="D10" s="63">
        <v>1</v>
      </c>
      <c r="E10" s="126">
        <f>ROUND(+C10*D10,0)</f>
        <v>233771</v>
      </c>
      <c r="F10" s="64"/>
      <c r="G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row>
    <row r="11" spans="1:255" ht="28.5" customHeight="1" thickBot="1">
      <c r="A11" s="15">
        <v>2</v>
      </c>
      <c r="B11" s="65" t="s">
        <v>4</v>
      </c>
      <c r="C11" s="135">
        <v>702563.33</v>
      </c>
      <c r="D11" s="66">
        <v>0.66666666666666663</v>
      </c>
      <c r="E11" s="67">
        <f>ROUND(+C11*D11,0)</f>
        <v>468376</v>
      </c>
      <c r="F11" s="68"/>
      <c r="G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row>
    <row r="12" spans="1:255" ht="28.5" customHeight="1" thickBot="1">
      <c r="A12" s="15">
        <v>3</v>
      </c>
      <c r="B12" s="69" t="s">
        <v>7</v>
      </c>
      <c r="C12" s="135">
        <v>0</v>
      </c>
      <c r="D12" s="70">
        <v>1</v>
      </c>
      <c r="E12" s="67">
        <f>ROUND(+C12*D12,0)</f>
        <v>0</v>
      </c>
      <c r="F12" s="71"/>
      <c r="G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row>
    <row r="13" spans="1:255" ht="30" customHeight="1" thickBot="1">
      <c r="B13" s="55" t="s">
        <v>2</v>
      </c>
      <c r="C13" s="127">
        <f>C10+C11+C12</f>
        <v>936334.78</v>
      </c>
      <c r="D13" s="72"/>
      <c r="E13" s="73">
        <f>E10+E11+E12</f>
        <v>702147</v>
      </c>
      <c r="F13" s="74"/>
      <c r="G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row>
    <row r="14" spans="1:255" ht="15.75" customHeight="1">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5" ht="13.5" customHeight="1">
      <c r="B15" s="154" t="s">
        <v>39</v>
      </c>
      <c r="C15" s="154"/>
      <c r="D15" s="154"/>
      <c r="E15" s="154"/>
      <c r="F15" s="154"/>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5" ht="15" customHeight="1">
      <c r="B16" s="6"/>
      <c r="C16" s="6"/>
      <c r="D16" s="6"/>
      <c r="E16" s="6"/>
      <c r="F16" s="6"/>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2:254" ht="61.5" customHeight="1">
      <c r="B17" s="168" t="s">
        <v>58</v>
      </c>
      <c r="C17" s="169"/>
      <c r="D17" s="169"/>
      <c r="E17" s="169"/>
      <c r="F17" s="155"/>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row>
    <row r="18" spans="2:254" ht="18" customHeight="1">
      <c r="B18" s="155"/>
      <c r="C18" s="155"/>
      <c r="D18" s="155"/>
      <c r="E18" s="155"/>
      <c r="F18" s="155"/>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row>
    <row r="19" spans="2:254" ht="9" customHeight="1">
      <c r="B19" s="155"/>
      <c r="C19" s="155"/>
      <c r="D19" s="155"/>
      <c r="E19" s="155"/>
      <c r="F19" s="155"/>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row>
    <row r="20" spans="2:254" ht="36" customHeight="1">
      <c r="B20" s="167" t="s">
        <v>59</v>
      </c>
      <c r="C20" s="167"/>
      <c r="D20" s="167"/>
      <c r="E20" s="167"/>
      <c r="F20" s="150"/>
      <c r="G20" s="75"/>
      <c r="H20" s="75"/>
      <c r="I20" s="75"/>
      <c r="J20" s="75"/>
      <c r="K20" s="8"/>
      <c r="L20" s="8"/>
    </row>
    <row r="21" spans="2:254">
      <c r="B21" s="76"/>
      <c r="C21" s="76"/>
      <c r="D21" s="76"/>
      <c r="E21" s="76"/>
      <c r="F21" s="76"/>
    </row>
    <row r="22" spans="2:254" ht="15.75">
      <c r="B22" s="3" t="s">
        <v>75</v>
      </c>
      <c r="C22" s="52"/>
      <c r="D22" s="9"/>
      <c r="E22" s="13"/>
      <c r="F22" s="13"/>
    </row>
    <row r="23" spans="2:254" ht="16.5" customHeight="1">
      <c r="B23" s="16" t="s">
        <v>38</v>
      </c>
      <c r="C23" s="52"/>
      <c r="D23" s="9"/>
      <c r="E23" s="13"/>
      <c r="F23" s="13"/>
    </row>
    <row r="24" spans="2:254" ht="15.75">
      <c r="B24" s="52"/>
      <c r="C24" s="52"/>
      <c r="D24" s="9"/>
      <c r="E24" s="13"/>
      <c r="F24" s="13"/>
    </row>
    <row r="25" spans="2:254" ht="15.75">
      <c r="B25" s="52"/>
      <c r="C25" s="52"/>
      <c r="D25" s="9"/>
      <c r="E25" s="13"/>
      <c r="F25" s="13"/>
    </row>
    <row r="26" spans="2:254" ht="15.75">
      <c r="B26" s="52"/>
      <c r="C26" s="52"/>
      <c r="D26" s="9"/>
      <c r="E26" s="13"/>
      <c r="F26" s="13"/>
    </row>
    <row r="27" spans="2:254" ht="15.75">
      <c r="B27" s="52"/>
      <c r="C27" s="52"/>
      <c r="D27" s="9"/>
      <c r="E27" s="13"/>
      <c r="F27" s="13"/>
    </row>
    <row r="28" spans="2:254" ht="15.75">
      <c r="B28" s="52"/>
      <c r="C28" s="52"/>
      <c r="D28" s="9"/>
      <c r="E28" s="13"/>
      <c r="F28" s="13"/>
    </row>
    <row r="29" spans="2:254" ht="15.75">
      <c r="B29" s="52"/>
      <c r="C29" s="52"/>
      <c r="D29" s="9"/>
      <c r="E29" s="13"/>
      <c r="F29" s="13"/>
    </row>
    <row r="30" spans="2:254" ht="15.75">
      <c r="B30" s="52"/>
      <c r="C30" s="52"/>
      <c r="D30" s="9"/>
      <c r="E30" s="13"/>
      <c r="F30" s="13"/>
    </row>
    <row r="31" spans="2:254" ht="15.75">
      <c r="B31" s="52"/>
      <c r="C31" s="52"/>
      <c r="D31" s="9"/>
      <c r="E31" s="13"/>
      <c r="F31" s="13"/>
    </row>
    <row r="32" spans="2:254" ht="15.75">
      <c r="B32" s="52"/>
      <c r="C32" s="52"/>
      <c r="D32" s="9"/>
      <c r="E32" s="13"/>
      <c r="F32" s="13"/>
    </row>
    <row r="33" spans="2:6" ht="15.75">
      <c r="B33" s="52"/>
      <c r="C33" s="52"/>
      <c r="D33" s="9"/>
      <c r="E33" s="13"/>
      <c r="F33" s="13"/>
    </row>
    <row r="34" spans="2:6" ht="15.75">
      <c r="B34" s="52"/>
      <c r="C34" s="52"/>
      <c r="D34" s="9"/>
      <c r="E34" s="13"/>
      <c r="F34" s="13"/>
    </row>
    <row r="35" spans="2:6" ht="15.75">
      <c r="B35" s="52"/>
      <c r="C35" s="52"/>
      <c r="D35" s="9"/>
      <c r="E35" s="13"/>
      <c r="F35" s="13"/>
    </row>
    <row r="36" spans="2:6" ht="15.75">
      <c r="B36" s="52"/>
      <c r="C36" s="52"/>
      <c r="D36" s="9"/>
      <c r="E36" s="13"/>
      <c r="F36" s="13"/>
    </row>
    <row r="37" spans="2:6" ht="15.75">
      <c r="B37" s="52"/>
      <c r="C37" s="52"/>
      <c r="D37" s="9"/>
      <c r="E37" s="13"/>
      <c r="F37" s="13"/>
    </row>
    <row r="38" spans="2:6" ht="15.75">
      <c r="B38" s="52"/>
      <c r="C38" s="52"/>
      <c r="D38" s="9"/>
      <c r="E38" s="13"/>
      <c r="F38" s="13"/>
    </row>
    <row r="39" spans="2:6" ht="15.75">
      <c r="B39" s="52"/>
      <c r="C39" s="52"/>
      <c r="D39" s="9"/>
      <c r="E39" s="13"/>
      <c r="F39" s="13"/>
    </row>
    <row r="40" spans="2:6" ht="15.75">
      <c r="B40" s="52"/>
      <c r="C40" s="52"/>
      <c r="D40" s="9"/>
      <c r="E40" s="13"/>
      <c r="F40" s="13"/>
    </row>
    <row r="41" spans="2:6" ht="15.75">
      <c r="B41" s="52"/>
      <c r="C41" s="52"/>
      <c r="D41" s="9"/>
      <c r="E41" s="13"/>
      <c r="F41" s="13"/>
    </row>
    <row r="42" spans="2:6" ht="15.75">
      <c r="B42" s="9"/>
      <c r="C42" s="14"/>
      <c r="D42" s="22"/>
      <c r="E42" s="22"/>
      <c r="F42" s="13"/>
    </row>
    <row r="43" spans="2:6" ht="18">
      <c r="B43" s="77" t="s">
        <v>8</v>
      </c>
      <c r="C43" s="21"/>
      <c r="D43" s="21"/>
      <c r="E43" s="21"/>
      <c r="F43" s="13"/>
    </row>
    <row r="44" spans="2:6" ht="18">
      <c r="B44" s="77" t="s">
        <v>9</v>
      </c>
      <c r="C44" s="78"/>
      <c r="D44" s="78"/>
      <c r="E44" s="78"/>
      <c r="F44" s="13"/>
    </row>
    <row r="45" spans="2:6" ht="18">
      <c r="B45" s="77" t="s">
        <v>10</v>
      </c>
      <c r="C45" s="78"/>
      <c r="D45" s="78"/>
      <c r="E45" s="78"/>
    </row>
    <row r="46" spans="2:6" ht="18">
      <c r="B46" s="77" t="s">
        <v>11</v>
      </c>
      <c r="C46" s="78"/>
      <c r="D46" s="78"/>
      <c r="E46" s="78"/>
    </row>
    <row r="47" spans="2:6" ht="18">
      <c r="B47" s="77" t="s">
        <v>12</v>
      </c>
      <c r="C47" s="78"/>
      <c r="D47" s="78"/>
      <c r="E47" s="78"/>
    </row>
    <row r="48" spans="2:6" ht="18">
      <c r="B48" s="77" t="s">
        <v>13</v>
      </c>
      <c r="C48" s="78"/>
      <c r="D48" s="78"/>
      <c r="E48" s="79"/>
    </row>
    <row r="49" spans="2:5" ht="18">
      <c r="B49" s="77" t="s">
        <v>14</v>
      </c>
      <c r="C49" s="78"/>
      <c r="D49" s="78"/>
      <c r="E49" s="78"/>
    </row>
    <row r="50" spans="2:5" ht="18">
      <c r="B50" s="77" t="s">
        <v>15</v>
      </c>
      <c r="C50" s="78"/>
      <c r="D50" s="78"/>
      <c r="E50" s="78"/>
    </row>
    <row r="51" spans="2:5" ht="18">
      <c r="B51" s="77" t="s">
        <v>16</v>
      </c>
      <c r="C51" s="78"/>
      <c r="D51" s="78"/>
      <c r="E51" s="78"/>
    </row>
    <row r="52" spans="2:5" ht="18">
      <c r="B52" s="77" t="s">
        <v>17</v>
      </c>
      <c r="C52" s="78"/>
      <c r="D52" s="78"/>
      <c r="E52" s="78"/>
    </row>
    <row r="53" spans="2:5" ht="18">
      <c r="B53" s="77" t="s">
        <v>18</v>
      </c>
      <c r="C53" s="78"/>
      <c r="D53" s="78"/>
      <c r="E53" s="78"/>
    </row>
    <row r="54" spans="2:5" ht="18">
      <c r="B54" s="77" t="s">
        <v>19</v>
      </c>
      <c r="C54" s="78"/>
      <c r="D54" s="78"/>
      <c r="E54" s="78"/>
    </row>
    <row r="55" spans="2:5" ht="18">
      <c r="B55" s="77" t="s">
        <v>60</v>
      </c>
      <c r="C55" s="78"/>
      <c r="D55" s="78"/>
      <c r="E55" s="78"/>
    </row>
    <row r="56" spans="2:5" ht="18">
      <c r="B56" s="77" t="s">
        <v>21</v>
      </c>
      <c r="C56" s="78"/>
      <c r="D56" s="78"/>
      <c r="E56" s="78"/>
    </row>
    <row r="57" spans="2:5" ht="18">
      <c r="B57" s="77" t="s">
        <v>22</v>
      </c>
      <c r="C57" s="78"/>
      <c r="D57" s="78"/>
      <c r="E57" s="78"/>
    </row>
    <row r="58" spans="2:5" ht="18">
      <c r="B58" s="77" t="s">
        <v>23</v>
      </c>
      <c r="C58" s="78"/>
      <c r="D58" s="78"/>
      <c r="E58" s="78"/>
    </row>
    <row r="59" spans="2:5" ht="18">
      <c r="B59" s="77" t="s">
        <v>24</v>
      </c>
      <c r="C59" s="78"/>
      <c r="D59" s="78"/>
      <c r="E59" s="79"/>
    </row>
    <row r="60" spans="2:5" ht="18">
      <c r="B60" s="77" t="s">
        <v>25</v>
      </c>
      <c r="C60" s="78"/>
      <c r="D60" s="78"/>
      <c r="E60" s="78"/>
    </row>
    <row r="61" spans="2:5" ht="18">
      <c r="B61" s="77" t="s">
        <v>26</v>
      </c>
      <c r="C61" s="78"/>
      <c r="D61" s="78"/>
      <c r="E61" s="78"/>
    </row>
    <row r="62" spans="2:5" ht="18">
      <c r="B62" s="77" t="s">
        <v>27</v>
      </c>
      <c r="C62" s="78"/>
      <c r="D62" s="78"/>
      <c r="E62" s="78"/>
    </row>
    <row r="63" spans="2:5" ht="18">
      <c r="B63" s="77" t="s">
        <v>28</v>
      </c>
      <c r="C63" s="78"/>
      <c r="D63" s="78"/>
      <c r="E63" s="79"/>
    </row>
    <row r="64" spans="2:5" ht="18">
      <c r="B64" s="77" t="s">
        <v>29</v>
      </c>
      <c r="C64" s="78"/>
      <c r="D64" s="78"/>
      <c r="E64" s="78"/>
    </row>
    <row r="65" spans="2:5" ht="18">
      <c r="B65" s="77" t="s">
        <v>30</v>
      </c>
      <c r="C65" s="78"/>
      <c r="D65" s="78"/>
      <c r="E65" s="78"/>
    </row>
    <row r="66" spans="2:5" ht="18">
      <c r="B66" s="77" t="s">
        <v>31</v>
      </c>
      <c r="C66" s="78"/>
      <c r="D66" s="78"/>
      <c r="E66" s="78"/>
    </row>
    <row r="67" spans="2:5" ht="18">
      <c r="B67" s="77" t="s">
        <v>32</v>
      </c>
      <c r="C67" s="78"/>
      <c r="D67" s="78"/>
      <c r="E67" s="79"/>
    </row>
    <row r="68" spans="2:5" ht="18">
      <c r="B68" s="77" t="s">
        <v>33</v>
      </c>
      <c r="C68" s="78"/>
      <c r="D68" s="78"/>
      <c r="E68" s="78"/>
    </row>
    <row r="69" spans="2:5" ht="18">
      <c r="B69" s="77" t="s">
        <v>34</v>
      </c>
      <c r="C69" s="78"/>
      <c r="D69" s="78"/>
      <c r="E69" s="78"/>
    </row>
    <row r="70" spans="2:5" ht="18">
      <c r="B70" s="77" t="s">
        <v>35</v>
      </c>
      <c r="C70" s="78"/>
      <c r="D70" s="78"/>
      <c r="E70" s="78"/>
    </row>
    <row r="71" spans="2:5" ht="18">
      <c r="B71" s="77" t="s">
        <v>37</v>
      </c>
      <c r="C71" s="78"/>
      <c r="D71" s="78"/>
      <c r="E71" s="78"/>
    </row>
    <row r="72" spans="2:5" ht="15.75">
      <c r="B72" s="9"/>
      <c r="C72" s="10"/>
      <c r="D72" s="7"/>
      <c r="E72" s="7"/>
    </row>
    <row r="73" spans="2:5">
      <c r="B73" s="9"/>
      <c r="C73" s="9"/>
      <c r="D73" s="8"/>
    </row>
    <row r="74" spans="2:5" ht="15.75">
      <c r="B74" s="9"/>
      <c r="C74" s="14"/>
      <c r="D74" s="8"/>
    </row>
    <row r="75" spans="2:5">
      <c r="B75" s="11"/>
      <c r="C75" s="21"/>
      <c r="D75" s="8"/>
    </row>
    <row r="76" spans="2:5">
      <c r="B76" s="11"/>
      <c r="C76" s="78"/>
      <c r="D76" s="8"/>
    </row>
    <row r="77" spans="2:5">
      <c r="B77" s="11"/>
      <c r="C77" s="78"/>
      <c r="D77" s="8"/>
    </row>
    <row r="78" spans="2:5">
      <c r="B78" s="11"/>
      <c r="C78" s="78"/>
      <c r="D78" s="8"/>
    </row>
    <row r="79" spans="2:5">
      <c r="B79" s="11"/>
      <c r="C79" s="78"/>
      <c r="D79" s="8"/>
    </row>
    <row r="80" spans="2:5">
      <c r="B80" s="11"/>
      <c r="C80" s="78"/>
      <c r="D80" s="8"/>
    </row>
    <row r="81" spans="2:4">
      <c r="B81" s="11"/>
      <c r="C81" s="78"/>
      <c r="D81" s="8"/>
    </row>
    <row r="82" spans="2:4">
      <c r="B82" s="11"/>
      <c r="C82" s="78"/>
      <c r="D82" s="8"/>
    </row>
    <row r="83" spans="2:4">
      <c r="B83" s="11"/>
      <c r="C83" s="78"/>
      <c r="D83" s="8"/>
    </row>
    <row r="84" spans="2:4">
      <c r="B84" s="11"/>
      <c r="C84" s="78"/>
      <c r="D84" s="8"/>
    </row>
    <row r="85" spans="2:4">
      <c r="B85" s="11"/>
      <c r="C85" s="78"/>
      <c r="D85" s="8"/>
    </row>
    <row r="86" spans="2:4">
      <c r="B86" s="11"/>
      <c r="C86" s="78"/>
      <c r="D86" s="8"/>
    </row>
    <row r="87" spans="2:4">
      <c r="B87" s="11"/>
      <c r="C87" s="78"/>
      <c r="D87" s="8"/>
    </row>
    <row r="88" spans="2:4">
      <c r="B88" s="11"/>
      <c r="C88" s="78"/>
      <c r="D88" s="8"/>
    </row>
    <row r="89" spans="2:4">
      <c r="B89" s="11"/>
      <c r="C89" s="78"/>
      <c r="D89" s="8"/>
    </row>
    <row r="90" spans="2:4">
      <c r="B90" s="11"/>
      <c r="C90" s="78"/>
      <c r="D90" s="8"/>
    </row>
    <row r="91" spans="2:4">
      <c r="B91" s="11"/>
      <c r="C91" s="78"/>
      <c r="D91" s="8"/>
    </row>
    <row r="92" spans="2:4">
      <c r="B92" s="11"/>
      <c r="C92" s="78"/>
      <c r="D92" s="8"/>
    </row>
    <row r="93" spans="2:4">
      <c r="B93" s="11"/>
      <c r="C93" s="78"/>
      <c r="D93" s="8"/>
    </row>
    <row r="94" spans="2:4">
      <c r="B94" s="11"/>
      <c r="C94" s="78"/>
      <c r="D94" s="8"/>
    </row>
    <row r="95" spans="2:4">
      <c r="B95" s="11"/>
      <c r="C95" s="78"/>
      <c r="D95" s="8"/>
    </row>
    <row r="96" spans="2:4">
      <c r="B96" s="11"/>
      <c r="C96" s="78"/>
      <c r="D96" s="8"/>
    </row>
    <row r="97" spans="2:4">
      <c r="B97" s="11"/>
      <c r="C97" s="78"/>
      <c r="D97" s="8"/>
    </row>
    <row r="98" spans="2:4">
      <c r="B98" s="11"/>
      <c r="C98" s="78"/>
      <c r="D98" s="8"/>
    </row>
    <row r="99" spans="2:4">
      <c r="B99" s="11"/>
      <c r="C99" s="78"/>
      <c r="D99" s="8"/>
    </row>
    <row r="100" spans="2:4">
      <c r="B100" s="11"/>
      <c r="C100" s="78"/>
      <c r="D100" s="8"/>
    </row>
    <row r="101" spans="2:4">
      <c r="B101" s="11"/>
      <c r="C101" s="78"/>
      <c r="D101" s="8"/>
    </row>
    <row r="102" spans="2:4">
      <c r="B102" s="11"/>
      <c r="C102" s="78"/>
      <c r="D102" s="8"/>
    </row>
    <row r="103" spans="2:4">
      <c r="B103" s="12"/>
      <c r="C103" s="78"/>
      <c r="D103" s="8"/>
    </row>
    <row r="104" spans="2:4" ht="15.75">
      <c r="B104" s="9"/>
      <c r="C104" s="10"/>
      <c r="D104" s="8"/>
    </row>
    <row r="105" spans="2:4">
      <c r="B105" s="9"/>
      <c r="C105" s="9"/>
      <c r="D105" s="8"/>
    </row>
    <row r="106" spans="2:4" ht="15.75">
      <c r="B106" s="9"/>
      <c r="C106" s="14"/>
      <c r="D106" s="8"/>
    </row>
    <row r="107" spans="2:4">
      <c r="B107" s="11"/>
      <c r="C107" s="18"/>
      <c r="D107" s="8"/>
    </row>
    <row r="108" spans="2:4">
      <c r="B108" s="11"/>
      <c r="C108" s="78"/>
      <c r="D108" s="8"/>
    </row>
    <row r="109" spans="2:4">
      <c r="B109" s="11"/>
      <c r="C109" s="78"/>
      <c r="D109" s="8"/>
    </row>
    <row r="110" spans="2:4">
      <c r="B110" s="11"/>
      <c r="C110" s="78"/>
      <c r="D110" s="8"/>
    </row>
    <row r="111" spans="2:4">
      <c r="B111" s="11"/>
      <c r="C111" s="78"/>
      <c r="D111" s="8"/>
    </row>
    <row r="112" spans="2:4">
      <c r="B112" s="11"/>
      <c r="C112" s="79"/>
      <c r="D112" s="8"/>
    </row>
    <row r="113" spans="2:4">
      <c r="B113" s="11"/>
      <c r="C113" s="78"/>
      <c r="D113" s="8"/>
    </row>
    <row r="114" spans="2:4">
      <c r="B114" s="11"/>
      <c r="C114" s="78"/>
      <c r="D114" s="8"/>
    </row>
    <row r="115" spans="2:4">
      <c r="B115" s="11"/>
      <c r="C115" s="78"/>
      <c r="D115" s="8"/>
    </row>
    <row r="116" spans="2:4">
      <c r="B116" s="11"/>
      <c r="C116" s="78"/>
      <c r="D116" s="8"/>
    </row>
    <row r="117" spans="2:4">
      <c r="B117" s="11"/>
      <c r="C117" s="78"/>
      <c r="D117" s="8"/>
    </row>
    <row r="118" spans="2:4">
      <c r="B118" s="11"/>
      <c r="C118" s="78"/>
      <c r="D118" s="8"/>
    </row>
    <row r="119" spans="2:4">
      <c r="B119" s="11"/>
      <c r="C119" s="78"/>
      <c r="D119" s="8"/>
    </row>
    <row r="120" spans="2:4">
      <c r="B120" s="11"/>
      <c r="C120" s="78"/>
      <c r="D120" s="8"/>
    </row>
    <row r="121" spans="2:4">
      <c r="B121" s="11"/>
      <c r="C121" s="78"/>
      <c r="D121" s="8"/>
    </row>
    <row r="122" spans="2:4">
      <c r="B122" s="11"/>
      <c r="C122" s="78"/>
      <c r="D122" s="8"/>
    </row>
    <row r="123" spans="2:4">
      <c r="B123" s="11"/>
      <c r="C123" s="79"/>
      <c r="D123" s="8"/>
    </row>
    <row r="124" spans="2:4">
      <c r="B124" s="11"/>
      <c r="C124" s="78"/>
      <c r="D124" s="8"/>
    </row>
    <row r="125" spans="2:4">
      <c r="B125" s="11"/>
      <c r="C125" s="78"/>
      <c r="D125" s="8"/>
    </row>
    <row r="126" spans="2:4">
      <c r="B126" s="11"/>
      <c r="C126" s="78"/>
      <c r="D126" s="8"/>
    </row>
    <row r="127" spans="2:4">
      <c r="B127" s="11"/>
      <c r="C127" s="79"/>
      <c r="D127" s="8"/>
    </row>
    <row r="128" spans="2:4">
      <c r="B128" s="11"/>
      <c r="C128" s="78"/>
      <c r="D128" s="8"/>
    </row>
    <row r="129" spans="2:4">
      <c r="B129" s="11"/>
      <c r="C129" s="78"/>
      <c r="D129" s="8"/>
    </row>
    <row r="130" spans="2:4">
      <c r="B130" s="11"/>
      <c r="C130" s="78"/>
      <c r="D130" s="8"/>
    </row>
    <row r="131" spans="2:4">
      <c r="B131" s="11"/>
      <c r="C131" s="79"/>
      <c r="D131" s="8"/>
    </row>
    <row r="132" spans="2:4">
      <c r="B132" s="11"/>
      <c r="C132" s="78"/>
      <c r="D132" s="8"/>
    </row>
    <row r="133" spans="2:4">
      <c r="B133" s="11"/>
      <c r="C133" s="78"/>
      <c r="D133" s="8"/>
    </row>
    <row r="134" spans="2:4">
      <c r="B134" s="11"/>
      <c r="C134" s="78"/>
      <c r="D134" s="8"/>
    </row>
    <row r="135" spans="2:4">
      <c r="B135" s="12"/>
      <c r="C135" s="78"/>
      <c r="D135" s="8"/>
    </row>
    <row r="136" spans="2:4" ht="15.75">
      <c r="B136" s="9"/>
      <c r="C136" s="10"/>
      <c r="D136" s="8"/>
    </row>
    <row r="137" spans="2:4">
      <c r="B137" s="9"/>
      <c r="C137" s="9"/>
      <c r="D137" s="8"/>
    </row>
    <row r="138" spans="2:4">
      <c r="B138" s="13"/>
      <c r="C138" s="13"/>
    </row>
    <row r="139" spans="2:4">
      <c r="B139" s="13"/>
      <c r="C139" s="13"/>
    </row>
    <row r="140" spans="2:4">
      <c r="B140" s="13"/>
      <c r="C140" s="13"/>
    </row>
    <row r="141" spans="2:4">
      <c r="B141" s="13"/>
      <c r="C141" s="13"/>
    </row>
    <row r="142" spans="2:4">
      <c r="B142" s="13"/>
      <c r="C142" s="13"/>
    </row>
    <row r="143" spans="2:4">
      <c r="B143" s="13"/>
      <c r="C143" s="13"/>
    </row>
    <row r="144" spans="2:4">
      <c r="B144" s="13"/>
      <c r="C144" s="13"/>
    </row>
    <row r="145" spans="2:3">
      <c r="B145" s="13"/>
      <c r="C145" s="13"/>
    </row>
    <row r="146" spans="2:3">
      <c r="B146" s="13"/>
      <c r="C146" s="13"/>
    </row>
    <row r="147" spans="2:3">
      <c r="B147" s="13"/>
      <c r="C147" s="13"/>
    </row>
    <row r="148" spans="2:3">
      <c r="B148" s="13"/>
      <c r="C148" s="13"/>
    </row>
    <row r="149" spans="2:3">
      <c r="B149" s="13"/>
      <c r="C149" s="13"/>
    </row>
    <row r="150" spans="2:3">
      <c r="B150" s="13"/>
      <c r="C150" s="13"/>
    </row>
    <row r="151" spans="2:3">
      <c r="B151" s="13"/>
      <c r="C151" s="13"/>
    </row>
    <row r="152" spans="2:3">
      <c r="B152" s="13"/>
      <c r="C152" s="13"/>
    </row>
    <row r="153" spans="2:3">
      <c r="B153" s="13"/>
      <c r="C153" s="13"/>
    </row>
    <row r="154" spans="2:3">
      <c r="B154" s="13"/>
      <c r="C154" s="13"/>
    </row>
    <row r="155" spans="2:3">
      <c r="B155" s="13"/>
      <c r="C155" s="13"/>
    </row>
    <row r="156" spans="2:3">
      <c r="B156" s="13"/>
      <c r="C156" s="13"/>
    </row>
    <row r="157" spans="2:3">
      <c r="B157" s="13"/>
      <c r="C157" s="13"/>
    </row>
    <row r="158" spans="2:3">
      <c r="B158" s="13"/>
      <c r="C158" s="13"/>
    </row>
    <row r="159" spans="2:3">
      <c r="B159" s="13"/>
      <c r="C159" s="13"/>
    </row>
    <row r="160" spans="2:3">
      <c r="B160" s="13"/>
      <c r="C160" s="13"/>
    </row>
    <row r="161" spans="2:3">
      <c r="B161" s="13"/>
      <c r="C161" s="13"/>
    </row>
    <row r="162" spans="2:3">
      <c r="B162" s="13"/>
      <c r="C162" s="13"/>
    </row>
    <row r="163" spans="2:3">
      <c r="B163" s="13"/>
      <c r="C163" s="13"/>
    </row>
    <row r="164" spans="2:3">
      <c r="B164" s="13"/>
      <c r="C164" s="13"/>
    </row>
    <row r="165" spans="2:3">
      <c r="B165" s="13"/>
      <c r="C165" s="13"/>
    </row>
    <row r="166" spans="2:3">
      <c r="B166" s="13"/>
      <c r="C166" s="13"/>
    </row>
    <row r="167" spans="2:3">
      <c r="B167" s="13"/>
      <c r="C167" s="13"/>
    </row>
    <row r="168" spans="2:3">
      <c r="B168" s="13"/>
      <c r="C168" s="13"/>
    </row>
    <row r="169" spans="2:3">
      <c r="B169" s="13"/>
      <c r="C169" s="13"/>
    </row>
    <row r="170" spans="2:3">
      <c r="B170" s="13"/>
      <c r="C170" s="13"/>
    </row>
    <row r="171" spans="2:3">
      <c r="B171" s="13"/>
      <c r="C171" s="13"/>
    </row>
    <row r="172" spans="2:3">
      <c r="B172" s="13"/>
      <c r="C172" s="13"/>
    </row>
    <row r="173" spans="2:3">
      <c r="B173" s="13"/>
      <c r="C173" s="13"/>
    </row>
    <row r="174" spans="2:3">
      <c r="B174" s="13"/>
      <c r="C174" s="13"/>
    </row>
    <row r="175" spans="2:3">
      <c r="B175" s="13"/>
      <c r="C175" s="13"/>
    </row>
    <row r="176" spans="2:3">
      <c r="B176" s="13"/>
      <c r="C176" s="13"/>
    </row>
    <row r="177" spans="2:3">
      <c r="B177" s="13"/>
      <c r="C177" s="13"/>
    </row>
    <row r="178" spans="2:3">
      <c r="B178" s="13"/>
      <c r="C178" s="13"/>
    </row>
    <row r="179" spans="2:3">
      <c r="B179" s="13"/>
      <c r="C179" s="13"/>
    </row>
    <row r="180" spans="2:3">
      <c r="B180" s="13"/>
      <c r="C180" s="13"/>
    </row>
    <row r="181" spans="2:3">
      <c r="B181" s="13"/>
      <c r="C181" s="13"/>
    </row>
    <row r="182" spans="2:3">
      <c r="B182" s="13"/>
      <c r="C182" s="13"/>
    </row>
    <row r="183" spans="2:3">
      <c r="B183" s="13"/>
      <c r="C183" s="13"/>
    </row>
    <row r="184" spans="2:3">
      <c r="B184" s="13"/>
      <c r="C184" s="13"/>
    </row>
    <row r="185" spans="2:3">
      <c r="B185" s="13"/>
      <c r="C185" s="13"/>
    </row>
    <row r="186" spans="2:3">
      <c r="B186" s="13"/>
      <c r="C186" s="13"/>
    </row>
    <row r="187" spans="2:3">
      <c r="B187" s="13"/>
      <c r="C187" s="13"/>
    </row>
    <row r="188" spans="2:3">
      <c r="B188" s="13"/>
      <c r="C188" s="13"/>
    </row>
    <row r="189" spans="2:3">
      <c r="B189" s="13"/>
      <c r="C189" s="13"/>
    </row>
    <row r="190" spans="2:3">
      <c r="B190" s="13"/>
      <c r="C190" s="13"/>
    </row>
    <row r="191" spans="2:3">
      <c r="B191" s="13"/>
      <c r="C191" s="13"/>
    </row>
    <row r="192" spans="2:3">
      <c r="B192" s="13"/>
      <c r="C192" s="13"/>
    </row>
    <row r="193" spans="2:3">
      <c r="B193" s="13"/>
      <c r="C193" s="13"/>
    </row>
    <row r="194" spans="2:3">
      <c r="B194" s="13"/>
      <c r="C194" s="13"/>
    </row>
    <row r="195" spans="2:3">
      <c r="B195" s="13"/>
      <c r="C195" s="13"/>
    </row>
    <row r="196" spans="2:3">
      <c r="B196" s="13"/>
      <c r="C196" s="13"/>
    </row>
    <row r="197" spans="2:3">
      <c r="B197" s="13"/>
      <c r="C197" s="13"/>
    </row>
    <row r="198" spans="2:3">
      <c r="B198" s="13"/>
      <c r="C198" s="13"/>
    </row>
    <row r="199" spans="2:3">
      <c r="B199" s="13"/>
      <c r="C199" s="13"/>
    </row>
    <row r="200" spans="2:3">
      <c r="B200" s="13"/>
      <c r="C200" s="13"/>
    </row>
    <row r="201" spans="2:3">
      <c r="B201" s="13"/>
      <c r="C201" s="13"/>
    </row>
    <row r="202" spans="2:3">
      <c r="B202" s="13"/>
      <c r="C202" s="13"/>
    </row>
    <row r="203" spans="2:3">
      <c r="B203" s="13"/>
      <c r="C203" s="13"/>
    </row>
    <row r="204" spans="2:3">
      <c r="B204" s="13"/>
      <c r="C204" s="13"/>
    </row>
    <row r="205" spans="2:3">
      <c r="B205" s="13"/>
      <c r="C205" s="13"/>
    </row>
    <row r="206" spans="2:3">
      <c r="B206" s="13"/>
      <c r="C206" s="13"/>
    </row>
    <row r="207" spans="2:3">
      <c r="B207" s="13"/>
      <c r="C207" s="13"/>
    </row>
    <row r="208" spans="2:3">
      <c r="B208" s="13"/>
      <c r="C208" s="13"/>
    </row>
    <row r="209" spans="2:3">
      <c r="B209" s="13"/>
      <c r="C209" s="13"/>
    </row>
    <row r="210" spans="2:3">
      <c r="B210" s="13"/>
      <c r="C210" s="13"/>
    </row>
    <row r="211" spans="2:3">
      <c r="B211" s="13"/>
      <c r="C211" s="13"/>
    </row>
    <row r="212" spans="2:3">
      <c r="B212" s="13"/>
      <c r="C212" s="13"/>
    </row>
    <row r="213" spans="2:3">
      <c r="B213" s="13"/>
      <c r="C213" s="13"/>
    </row>
    <row r="214" spans="2:3">
      <c r="B214" s="13"/>
      <c r="C214" s="13"/>
    </row>
    <row r="215" spans="2:3">
      <c r="B215" s="13"/>
      <c r="C215" s="13"/>
    </row>
    <row r="216" spans="2:3">
      <c r="B216" s="13"/>
      <c r="C216" s="13"/>
    </row>
    <row r="217" spans="2:3">
      <c r="B217" s="13"/>
      <c r="C217" s="13"/>
    </row>
    <row r="218" spans="2:3">
      <c r="B218" s="13"/>
      <c r="C218" s="13"/>
    </row>
    <row r="219" spans="2:3">
      <c r="B219" s="13"/>
      <c r="C219" s="13"/>
    </row>
    <row r="220" spans="2:3">
      <c r="B220" s="13"/>
      <c r="C220" s="13"/>
    </row>
    <row r="221" spans="2:3">
      <c r="B221" s="13"/>
      <c r="C221" s="13"/>
    </row>
    <row r="222" spans="2:3">
      <c r="B222" s="13"/>
      <c r="C222" s="13"/>
    </row>
    <row r="223" spans="2:3">
      <c r="B223" s="13"/>
      <c r="C223" s="13"/>
    </row>
    <row r="224" spans="2:3">
      <c r="B224" s="13"/>
      <c r="C224" s="13"/>
    </row>
    <row r="225" spans="2:3">
      <c r="B225" s="13"/>
      <c r="C225" s="13"/>
    </row>
    <row r="226" spans="2:3">
      <c r="B226" s="13"/>
      <c r="C226" s="13"/>
    </row>
    <row r="227" spans="2:3">
      <c r="B227" s="13"/>
      <c r="C227" s="13"/>
    </row>
    <row r="228" spans="2:3">
      <c r="B228" s="13"/>
      <c r="C228" s="13"/>
    </row>
    <row r="229" spans="2:3">
      <c r="B229" s="13"/>
      <c r="C229" s="13"/>
    </row>
    <row r="230" spans="2:3">
      <c r="B230" s="13"/>
      <c r="C230" s="13"/>
    </row>
    <row r="231" spans="2:3">
      <c r="B231" s="13"/>
      <c r="C231" s="13"/>
    </row>
    <row r="232" spans="2:3">
      <c r="B232" s="13"/>
      <c r="C232" s="13"/>
    </row>
    <row r="233" spans="2:3">
      <c r="B233" s="13"/>
      <c r="C233" s="13"/>
    </row>
    <row r="234" spans="2:3">
      <c r="B234" s="13"/>
      <c r="C234" s="13"/>
    </row>
    <row r="235" spans="2:3">
      <c r="B235" s="13"/>
      <c r="C235" s="13"/>
    </row>
    <row r="236" spans="2:3">
      <c r="B236" s="13"/>
      <c r="C236" s="13"/>
    </row>
    <row r="237" spans="2:3">
      <c r="B237" s="13"/>
      <c r="C237" s="13"/>
    </row>
    <row r="238" spans="2:3">
      <c r="B238" s="13"/>
      <c r="C238" s="13"/>
    </row>
    <row r="239" spans="2:3">
      <c r="B239" s="13"/>
      <c r="C239" s="13"/>
    </row>
    <row r="240" spans="2:3">
      <c r="B240" s="13"/>
      <c r="C240" s="13"/>
    </row>
    <row r="241" spans="2:3">
      <c r="B241" s="13"/>
      <c r="C241" s="13"/>
    </row>
    <row r="242" spans="2:3">
      <c r="B242" s="13"/>
      <c r="C242" s="13"/>
    </row>
    <row r="243" spans="2:3">
      <c r="B243" s="13"/>
      <c r="C243" s="13"/>
    </row>
    <row r="244" spans="2:3">
      <c r="B244" s="13"/>
      <c r="C244" s="13"/>
    </row>
    <row r="245" spans="2:3">
      <c r="B245" s="13"/>
      <c r="C245" s="13"/>
    </row>
    <row r="246" spans="2:3">
      <c r="B246" s="13"/>
      <c r="C246" s="13"/>
    </row>
    <row r="247" spans="2:3">
      <c r="B247" s="13"/>
      <c r="C247" s="13"/>
    </row>
    <row r="248" spans="2:3">
      <c r="B248" s="13"/>
      <c r="C248" s="13"/>
    </row>
    <row r="249" spans="2:3">
      <c r="B249" s="13"/>
      <c r="C249" s="13"/>
    </row>
    <row r="250" spans="2:3">
      <c r="B250" s="13"/>
      <c r="C250" s="13"/>
    </row>
    <row r="251" spans="2:3">
      <c r="B251" s="13"/>
      <c r="C251" s="13"/>
    </row>
    <row r="252" spans="2:3">
      <c r="B252" s="13"/>
      <c r="C252" s="13"/>
    </row>
    <row r="253" spans="2:3">
      <c r="B253" s="13"/>
      <c r="C253" s="13"/>
    </row>
    <row r="254" spans="2:3">
      <c r="B254" s="13"/>
      <c r="C254" s="13"/>
    </row>
    <row r="255" spans="2:3">
      <c r="B255" s="13"/>
      <c r="C255" s="13"/>
    </row>
    <row r="256" spans="2:3">
      <c r="B256" s="13"/>
      <c r="C256" s="13"/>
    </row>
    <row r="257" spans="2:3">
      <c r="B257" s="13"/>
      <c r="C257" s="13"/>
    </row>
    <row r="258" spans="2:3">
      <c r="B258" s="13"/>
      <c r="C258" s="13"/>
    </row>
    <row r="259" spans="2:3">
      <c r="B259" s="13"/>
      <c r="C259" s="13"/>
    </row>
    <row r="260" spans="2:3">
      <c r="B260" s="13"/>
      <c r="C260" s="13"/>
    </row>
    <row r="261" spans="2:3">
      <c r="B261" s="13"/>
      <c r="C261" s="13"/>
    </row>
    <row r="262" spans="2:3">
      <c r="B262" s="13"/>
      <c r="C262" s="13"/>
    </row>
    <row r="263" spans="2:3">
      <c r="B263" s="13"/>
      <c r="C263" s="13"/>
    </row>
    <row r="264" spans="2:3">
      <c r="B264" s="13"/>
      <c r="C264" s="13"/>
    </row>
    <row r="265" spans="2:3">
      <c r="B265" s="13"/>
      <c r="C265" s="13"/>
    </row>
    <row r="266" spans="2:3">
      <c r="B266" s="13"/>
      <c r="C266" s="13"/>
    </row>
    <row r="267" spans="2:3">
      <c r="B267" s="13"/>
      <c r="C267" s="13"/>
    </row>
    <row r="268" spans="2:3">
      <c r="B268" s="13"/>
      <c r="C268" s="13"/>
    </row>
    <row r="269" spans="2:3">
      <c r="B269" s="13"/>
      <c r="C269" s="13"/>
    </row>
    <row r="270" spans="2:3">
      <c r="B270" s="13"/>
      <c r="C270" s="13"/>
    </row>
    <row r="271" spans="2:3">
      <c r="B271" s="13"/>
      <c r="C271" s="13"/>
    </row>
    <row r="272" spans="2:3">
      <c r="B272" s="13"/>
      <c r="C272" s="13"/>
    </row>
    <row r="273" spans="2:3">
      <c r="B273" s="13"/>
      <c r="C273" s="13"/>
    </row>
    <row r="274" spans="2:3">
      <c r="B274" s="13"/>
      <c r="C274" s="13"/>
    </row>
    <row r="275" spans="2:3">
      <c r="B275" s="13"/>
      <c r="C275" s="13"/>
    </row>
    <row r="276" spans="2:3">
      <c r="B276" s="13"/>
      <c r="C276" s="13"/>
    </row>
    <row r="277" spans="2:3">
      <c r="B277" s="13"/>
      <c r="C277" s="13"/>
    </row>
    <row r="278" spans="2:3">
      <c r="B278" s="13"/>
      <c r="C278" s="13"/>
    </row>
    <row r="279" spans="2:3">
      <c r="B279" s="13"/>
      <c r="C279" s="13"/>
    </row>
    <row r="280" spans="2:3">
      <c r="B280" s="13"/>
      <c r="C280" s="13"/>
    </row>
    <row r="281" spans="2:3">
      <c r="B281" s="13"/>
      <c r="C281" s="13"/>
    </row>
    <row r="282" spans="2:3">
      <c r="B282" s="13"/>
      <c r="C282" s="13"/>
    </row>
    <row r="283" spans="2:3">
      <c r="B283" s="13"/>
      <c r="C283" s="13"/>
    </row>
    <row r="284" spans="2:3">
      <c r="B284" s="13"/>
      <c r="C284" s="13"/>
    </row>
    <row r="285" spans="2:3">
      <c r="B285" s="13"/>
      <c r="C285" s="13"/>
    </row>
    <row r="286" spans="2:3">
      <c r="B286" s="13"/>
      <c r="C286" s="13"/>
    </row>
    <row r="287" spans="2:3">
      <c r="B287" s="13"/>
      <c r="C287" s="13"/>
    </row>
    <row r="288" spans="2:3">
      <c r="B288" s="13"/>
      <c r="C288" s="13"/>
    </row>
    <row r="289" spans="2:3">
      <c r="B289" s="13"/>
      <c r="C289" s="13"/>
    </row>
    <row r="290" spans="2:3">
      <c r="B290" s="13"/>
      <c r="C290" s="13"/>
    </row>
    <row r="291" spans="2:3">
      <c r="B291" s="13"/>
      <c r="C291" s="13"/>
    </row>
    <row r="292" spans="2:3">
      <c r="B292" s="13"/>
      <c r="C292" s="13"/>
    </row>
    <row r="293" spans="2:3">
      <c r="B293" s="13"/>
      <c r="C293" s="13"/>
    </row>
    <row r="294" spans="2:3">
      <c r="B294" s="13"/>
      <c r="C294" s="13"/>
    </row>
    <row r="295" spans="2:3">
      <c r="B295" s="13"/>
      <c r="C295" s="13"/>
    </row>
    <row r="296" spans="2:3">
      <c r="B296" s="13"/>
      <c r="C296" s="13"/>
    </row>
    <row r="297" spans="2:3">
      <c r="B297" s="13"/>
      <c r="C297" s="13"/>
    </row>
    <row r="298" spans="2:3">
      <c r="B298" s="13"/>
      <c r="C298" s="13"/>
    </row>
    <row r="299" spans="2:3">
      <c r="B299" s="13"/>
      <c r="C299" s="13"/>
    </row>
    <row r="300" spans="2:3">
      <c r="B300" s="13"/>
      <c r="C300" s="13"/>
    </row>
    <row r="301" spans="2:3">
      <c r="B301" s="13"/>
      <c r="C301" s="13"/>
    </row>
    <row r="302" spans="2:3">
      <c r="B302" s="13"/>
      <c r="C302" s="13"/>
    </row>
    <row r="303" spans="2:3">
      <c r="B303" s="13"/>
      <c r="C303" s="13"/>
    </row>
    <row r="304" spans="2:3">
      <c r="B304" s="13"/>
      <c r="C304" s="13"/>
    </row>
    <row r="305" spans="2:3">
      <c r="B305" s="13"/>
      <c r="C305" s="13"/>
    </row>
    <row r="306" spans="2:3">
      <c r="B306" s="13"/>
      <c r="C306" s="13"/>
    </row>
    <row r="307" spans="2:3">
      <c r="B307" s="13"/>
      <c r="C307" s="13"/>
    </row>
    <row r="308" spans="2:3">
      <c r="B308" s="13"/>
      <c r="C308" s="13"/>
    </row>
    <row r="309" spans="2:3">
      <c r="B309" s="13"/>
      <c r="C309" s="13"/>
    </row>
    <row r="310" spans="2:3">
      <c r="B310" s="13"/>
      <c r="C310" s="13"/>
    </row>
    <row r="311" spans="2:3">
      <c r="B311" s="13"/>
      <c r="C311" s="13"/>
    </row>
    <row r="312" spans="2:3">
      <c r="B312" s="13"/>
      <c r="C312" s="13"/>
    </row>
    <row r="313" spans="2:3">
      <c r="B313" s="13"/>
      <c r="C313" s="13"/>
    </row>
    <row r="314" spans="2:3">
      <c r="B314" s="13"/>
      <c r="C314" s="13"/>
    </row>
    <row r="315" spans="2:3">
      <c r="B315" s="13"/>
      <c r="C315" s="13"/>
    </row>
    <row r="316" spans="2:3">
      <c r="B316" s="13"/>
      <c r="C316" s="13"/>
    </row>
    <row r="317" spans="2:3">
      <c r="B317" s="13"/>
      <c r="C317" s="13"/>
    </row>
    <row r="318" spans="2:3">
      <c r="B318" s="13"/>
      <c r="C318" s="13"/>
    </row>
    <row r="319" spans="2:3">
      <c r="B319" s="13"/>
      <c r="C319" s="13"/>
    </row>
    <row r="320" spans="2:3">
      <c r="B320" s="13"/>
      <c r="C320" s="13"/>
    </row>
    <row r="321" spans="2:3">
      <c r="B321" s="13"/>
      <c r="C321" s="13"/>
    </row>
    <row r="322" spans="2:3">
      <c r="B322" s="13"/>
      <c r="C322" s="13"/>
    </row>
    <row r="323" spans="2:3">
      <c r="B323" s="13"/>
      <c r="C323" s="13"/>
    </row>
    <row r="324" spans="2:3">
      <c r="B324" s="13"/>
      <c r="C324" s="13"/>
    </row>
    <row r="325" spans="2:3">
      <c r="B325" s="13"/>
      <c r="C325" s="13"/>
    </row>
    <row r="326" spans="2:3">
      <c r="B326" s="13"/>
      <c r="C326" s="13"/>
    </row>
    <row r="327" spans="2:3">
      <c r="B327" s="13"/>
      <c r="C327" s="13"/>
    </row>
    <row r="328" spans="2:3">
      <c r="B328" s="13"/>
      <c r="C328" s="13"/>
    </row>
    <row r="329" spans="2:3">
      <c r="B329" s="13"/>
      <c r="C329" s="13"/>
    </row>
    <row r="330" spans="2:3">
      <c r="B330" s="13"/>
      <c r="C330" s="13"/>
    </row>
    <row r="331" spans="2:3">
      <c r="B331" s="13"/>
      <c r="C331" s="13"/>
    </row>
    <row r="332" spans="2:3">
      <c r="B332" s="13"/>
      <c r="C332" s="13"/>
    </row>
    <row r="333" spans="2:3">
      <c r="B333" s="13"/>
      <c r="C333" s="13"/>
    </row>
    <row r="334" spans="2:3">
      <c r="B334" s="13"/>
      <c r="C334" s="13"/>
    </row>
    <row r="335" spans="2:3">
      <c r="B335" s="13"/>
      <c r="C335" s="13"/>
    </row>
    <row r="336" spans="2:3">
      <c r="B336" s="13"/>
      <c r="C336" s="13"/>
    </row>
    <row r="337" spans="2:3">
      <c r="B337" s="13"/>
      <c r="C337" s="13"/>
    </row>
    <row r="338" spans="2:3">
      <c r="B338" s="13"/>
      <c r="C338" s="13"/>
    </row>
    <row r="339" spans="2:3">
      <c r="B339" s="13"/>
      <c r="C339" s="13"/>
    </row>
    <row r="340" spans="2:3">
      <c r="B340" s="13"/>
      <c r="C340" s="13"/>
    </row>
    <row r="341" spans="2:3">
      <c r="B341" s="13"/>
      <c r="C341" s="13"/>
    </row>
    <row r="342" spans="2:3">
      <c r="B342" s="13"/>
      <c r="C342" s="13"/>
    </row>
    <row r="343" spans="2:3">
      <c r="B343" s="13"/>
      <c r="C343" s="13"/>
    </row>
    <row r="344" spans="2:3">
      <c r="B344" s="13"/>
      <c r="C344" s="13"/>
    </row>
    <row r="345" spans="2:3">
      <c r="B345" s="13"/>
      <c r="C345" s="13"/>
    </row>
    <row r="346" spans="2:3">
      <c r="B346" s="13"/>
      <c r="C346" s="13"/>
    </row>
    <row r="347" spans="2:3">
      <c r="B347" s="13"/>
      <c r="C347" s="13"/>
    </row>
    <row r="348" spans="2:3">
      <c r="B348" s="13"/>
      <c r="C348" s="13"/>
    </row>
    <row r="349" spans="2:3">
      <c r="B349" s="13"/>
      <c r="C349" s="13"/>
    </row>
    <row r="350" spans="2:3">
      <c r="B350" s="13"/>
      <c r="C350" s="13"/>
    </row>
    <row r="351" spans="2:3">
      <c r="B351" s="13"/>
      <c r="C351" s="13"/>
    </row>
    <row r="352" spans="2:3">
      <c r="B352" s="13"/>
      <c r="C352" s="13"/>
    </row>
    <row r="353" spans="2:3">
      <c r="B353" s="13"/>
      <c r="C353" s="13"/>
    </row>
    <row r="354" spans="2:3">
      <c r="B354" s="13"/>
      <c r="C354" s="13"/>
    </row>
    <row r="355" spans="2:3">
      <c r="B355" s="13"/>
      <c r="C355" s="13"/>
    </row>
    <row r="356" spans="2:3">
      <c r="B356" s="13"/>
      <c r="C356" s="13"/>
    </row>
    <row r="357" spans="2:3">
      <c r="B357" s="13"/>
      <c r="C357" s="13"/>
    </row>
    <row r="358" spans="2:3">
      <c r="B358" s="13"/>
      <c r="C358" s="13"/>
    </row>
    <row r="359" spans="2:3">
      <c r="B359" s="13"/>
      <c r="C359" s="13"/>
    </row>
    <row r="360" spans="2:3">
      <c r="B360" s="13"/>
      <c r="C360" s="13"/>
    </row>
    <row r="361" spans="2:3">
      <c r="B361" s="13"/>
      <c r="C361" s="13"/>
    </row>
    <row r="362" spans="2:3">
      <c r="B362" s="13"/>
      <c r="C362" s="13"/>
    </row>
    <row r="363" spans="2:3">
      <c r="B363" s="13"/>
      <c r="C363" s="13"/>
    </row>
    <row r="364" spans="2:3">
      <c r="B364" s="13"/>
      <c r="C364" s="13"/>
    </row>
    <row r="365" spans="2:3">
      <c r="B365" s="13"/>
      <c r="C365" s="13"/>
    </row>
    <row r="366" spans="2:3">
      <c r="B366" s="13"/>
      <c r="C366" s="13"/>
    </row>
    <row r="367" spans="2:3">
      <c r="B367" s="13"/>
      <c r="C367" s="13"/>
    </row>
    <row r="368" spans="2:3">
      <c r="B368" s="13"/>
      <c r="C368" s="13"/>
    </row>
    <row r="369" spans="2:3">
      <c r="B369" s="13"/>
      <c r="C369" s="13"/>
    </row>
    <row r="370" spans="2:3">
      <c r="B370" s="13"/>
      <c r="C370" s="13"/>
    </row>
    <row r="371" spans="2:3">
      <c r="B371" s="13"/>
      <c r="C371" s="13"/>
    </row>
    <row r="372" spans="2:3">
      <c r="B372" s="13"/>
      <c r="C372" s="13"/>
    </row>
    <row r="373" spans="2:3">
      <c r="B373" s="13"/>
      <c r="C373" s="13"/>
    </row>
    <row r="374" spans="2:3">
      <c r="B374" s="13"/>
      <c r="C374" s="13"/>
    </row>
    <row r="375" spans="2:3">
      <c r="B375" s="13"/>
      <c r="C375" s="13"/>
    </row>
    <row r="376" spans="2:3">
      <c r="B376" s="13"/>
      <c r="C376" s="13"/>
    </row>
    <row r="377" spans="2:3">
      <c r="B377" s="13"/>
      <c r="C377" s="13"/>
    </row>
    <row r="378" spans="2:3">
      <c r="B378" s="13"/>
      <c r="C378" s="13"/>
    </row>
    <row r="379" spans="2:3">
      <c r="B379" s="13"/>
      <c r="C379" s="13"/>
    </row>
    <row r="380" spans="2:3">
      <c r="B380" s="13"/>
      <c r="C380" s="13"/>
    </row>
    <row r="381" spans="2:3">
      <c r="B381" s="13"/>
      <c r="C381" s="13"/>
    </row>
    <row r="382" spans="2:3">
      <c r="B382" s="13"/>
      <c r="C382" s="13"/>
    </row>
    <row r="383" spans="2:3">
      <c r="B383" s="13"/>
      <c r="C383" s="13"/>
    </row>
    <row r="384" spans="2:3">
      <c r="B384" s="13"/>
      <c r="C384" s="13"/>
    </row>
    <row r="385" spans="2:3">
      <c r="B385" s="13"/>
      <c r="C385" s="13"/>
    </row>
    <row r="386" spans="2:3">
      <c r="B386" s="13"/>
      <c r="C386" s="13"/>
    </row>
    <row r="387" spans="2:3">
      <c r="B387" s="13"/>
      <c r="C387" s="13"/>
    </row>
    <row r="388" spans="2:3">
      <c r="B388" s="13"/>
      <c r="C388" s="13"/>
    </row>
    <row r="389" spans="2:3">
      <c r="B389" s="13"/>
      <c r="C389" s="13"/>
    </row>
    <row r="390" spans="2:3">
      <c r="B390" s="13"/>
      <c r="C390" s="13"/>
    </row>
    <row r="391" spans="2:3">
      <c r="B391" s="13"/>
      <c r="C391" s="13"/>
    </row>
    <row r="392" spans="2:3">
      <c r="B392" s="13"/>
      <c r="C392" s="13"/>
    </row>
    <row r="393" spans="2:3">
      <c r="B393" s="13"/>
      <c r="C393" s="13"/>
    </row>
    <row r="394" spans="2:3">
      <c r="B394" s="13"/>
      <c r="C394" s="13"/>
    </row>
    <row r="395" spans="2:3">
      <c r="B395" s="13"/>
      <c r="C395" s="13"/>
    </row>
    <row r="396" spans="2:3">
      <c r="B396" s="13"/>
      <c r="C396" s="13"/>
    </row>
    <row r="397" spans="2:3">
      <c r="B397" s="13"/>
      <c r="C397" s="13"/>
    </row>
    <row r="398" spans="2:3">
      <c r="B398" s="13"/>
      <c r="C398" s="13"/>
    </row>
    <row r="399" spans="2:3">
      <c r="B399" s="13"/>
      <c r="C399" s="13"/>
    </row>
    <row r="400" spans="2:3">
      <c r="B400" s="13"/>
      <c r="C400" s="13"/>
    </row>
    <row r="401" spans="2:3">
      <c r="B401" s="13"/>
      <c r="C401" s="13"/>
    </row>
    <row r="402" spans="2:3">
      <c r="B402" s="13"/>
      <c r="C402" s="13"/>
    </row>
    <row r="403" spans="2:3">
      <c r="B403" s="13"/>
      <c r="C403" s="13"/>
    </row>
    <row r="404" spans="2:3">
      <c r="B404" s="13"/>
      <c r="C404" s="13"/>
    </row>
    <row r="405" spans="2:3">
      <c r="B405" s="13"/>
      <c r="C405" s="13"/>
    </row>
    <row r="406" spans="2:3">
      <c r="B406" s="13"/>
      <c r="C406" s="13"/>
    </row>
    <row r="407" spans="2:3">
      <c r="B407" s="13"/>
      <c r="C407" s="13"/>
    </row>
    <row r="408" spans="2:3">
      <c r="B408" s="13"/>
      <c r="C408" s="13"/>
    </row>
    <row r="409" spans="2:3">
      <c r="B409" s="13"/>
      <c r="C409" s="13"/>
    </row>
    <row r="410" spans="2:3">
      <c r="B410" s="13"/>
      <c r="C410" s="13"/>
    </row>
    <row r="411" spans="2:3">
      <c r="B411" s="13"/>
      <c r="C411" s="13"/>
    </row>
    <row r="412" spans="2:3">
      <c r="B412" s="13"/>
      <c r="C412" s="13"/>
    </row>
    <row r="413" spans="2:3">
      <c r="B413" s="13"/>
      <c r="C413" s="13"/>
    </row>
    <row r="414" spans="2:3">
      <c r="B414" s="13"/>
      <c r="C414" s="13"/>
    </row>
    <row r="415" spans="2:3">
      <c r="B415" s="13"/>
      <c r="C415" s="13"/>
    </row>
    <row r="416" spans="2:3">
      <c r="B416" s="13"/>
      <c r="C416" s="13"/>
    </row>
  </sheetData>
  <dataValidations count="1">
    <dataValidation type="list" allowBlank="1" showInputMessage="1" showErrorMessage="1" sqref="C1:F1">
      <formula1>$B$43:$B$71</formula1>
    </dataValidation>
  </dataValidations>
  <printOptions horizontalCentered="1" verticalCentered="1"/>
  <pageMargins left="0" right="0" top="0.25" bottom="0.5" header="0" footer="0.25"/>
  <pageSetup scale="75" orientation="landscape" r:id="rId1"/>
  <headerFooter alignWithMargins="0">
    <oddFooter>&amp;L&amp;8&amp;Z&amp;F</oddFooter>
  </headerFooter>
  <rowBreaks count="2" manualBreakCount="2">
    <brk id="73" min="1" max="3" man="1"/>
    <brk id="105" min="1"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30</vt:i4>
      </vt:variant>
    </vt:vector>
  </HeadingPairs>
  <TitlesOfParts>
    <vt:vector size="61" baseType="lpstr">
      <vt:lpstr>EASTERN FL</vt:lpstr>
      <vt:lpstr>BROWARD</vt:lpstr>
      <vt:lpstr>CENTRAL FL</vt:lpstr>
      <vt:lpstr>CHIPOLA</vt:lpstr>
      <vt:lpstr>DAYTONA</vt:lpstr>
      <vt:lpstr>FL SOUTHWESTERN</vt:lpstr>
      <vt:lpstr>FLORIDA STATE COLLEGE</vt:lpstr>
      <vt:lpstr>FLORIDA KEYS</vt:lpstr>
      <vt:lpstr>GULF COAST</vt:lpstr>
      <vt:lpstr>HILLSBOROUGH</vt:lpstr>
      <vt:lpstr>INDIAN RIVER</vt:lpstr>
      <vt:lpstr>FLORIDA GATEWAY</vt:lpstr>
      <vt:lpstr>LAKE-SUMTER</vt:lpstr>
      <vt:lpstr>STATE COLLEGE OF FL</vt:lpstr>
      <vt:lpstr>MIAMI DADE</vt:lpstr>
      <vt:lpstr>NORTH FL</vt:lpstr>
      <vt:lpstr>NORTHWEST FL</vt:lpstr>
      <vt:lpstr>PALM BEACH</vt:lpstr>
      <vt:lpstr>PASCO-HERNANDO</vt:lpstr>
      <vt:lpstr>PENSACOLA</vt:lpstr>
      <vt:lpstr>POLK</vt:lpstr>
      <vt:lpstr>SAINT JOHNS</vt:lpstr>
      <vt:lpstr>SAINT PETE</vt:lpstr>
      <vt:lpstr>SANTA FE</vt:lpstr>
      <vt:lpstr>SEMINOLE</vt:lpstr>
      <vt:lpstr>SOUTH FL</vt:lpstr>
      <vt:lpstr>TALLAHASSEE</vt:lpstr>
      <vt:lpstr>VALENCIA</vt:lpstr>
      <vt:lpstr>FOUNDATION OF FCS</vt:lpstr>
      <vt:lpstr>Summary</vt:lpstr>
      <vt:lpstr>Chart</vt:lpstr>
      <vt:lpstr>BROWARD!Print_Area</vt:lpstr>
      <vt:lpstr>'CENTRAL FL'!Print_Area</vt:lpstr>
      <vt:lpstr>CHIPOLA!Print_Area</vt:lpstr>
      <vt:lpstr>DAYTONA!Print_Area</vt:lpstr>
      <vt:lpstr>'EASTERN FL'!Print_Area</vt:lpstr>
      <vt:lpstr>'FL SOUTHWESTERN'!Print_Area</vt:lpstr>
      <vt:lpstr>'FLORIDA GATEWAY'!Print_Area</vt:lpstr>
      <vt:lpstr>'FLORIDA KEYS'!Print_Area</vt:lpstr>
      <vt:lpstr>'FLORIDA STATE COLLEGE'!Print_Area</vt:lpstr>
      <vt:lpstr>'FOUNDATION OF FCS'!Print_Area</vt:lpstr>
      <vt:lpstr>'GULF COAST'!Print_Area</vt:lpstr>
      <vt:lpstr>HILLSBOROUGH!Print_Area</vt:lpstr>
      <vt:lpstr>'INDIAN RIVER'!Print_Area</vt:lpstr>
      <vt:lpstr>'LAKE-SUMTER'!Print_Area</vt:lpstr>
      <vt:lpstr>'MIAMI DADE'!Print_Area</vt:lpstr>
      <vt:lpstr>'NORTH FL'!Print_Area</vt:lpstr>
      <vt:lpstr>'NORTHWEST FL'!Print_Area</vt:lpstr>
      <vt:lpstr>'PALM BEACH'!Print_Area</vt:lpstr>
      <vt:lpstr>'PASCO-HERNANDO'!Print_Area</vt:lpstr>
      <vt:lpstr>PENSACOLA!Print_Area</vt:lpstr>
      <vt:lpstr>POLK!Print_Area</vt:lpstr>
      <vt:lpstr>'SAINT JOHNS'!Print_Area</vt:lpstr>
      <vt:lpstr>'SAINT PETE'!Print_Area</vt:lpstr>
      <vt:lpstr>'SANTA FE'!Print_Area</vt:lpstr>
      <vt:lpstr>SEMINOLE!Print_Area</vt:lpstr>
      <vt:lpstr>'SOUTH FL'!Print_Area</vt:lpstr>
      <vt:lpstr>'STATE COLLEGE OF FL'!Print_Area</vt:lpstr>
      <vt:lpstr>Summary!Print_Area</vt:lpstr>
      <vt:lpstr>TALLAHASSEE!Print_Area</vt:lpstr>
      <vt:lpstr>VALENCIA!Print_Area</vt:lpstr>
    </vt:vector>
  </TitlesOfParts>
  <Company>Florida Department of Edcuation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FLDOE</dc:creator>
  <cp:lastModifiedBy>Nieto, Eve</cp:lastModifiedBy>
  <cp:lastPrinted>2016-06-15T12:46:31Z</cp:lastPrinted>
  <dcterms:created xsi:type="dcterms:W3CDTF">2005-01-14T18:58:38Z</dcterms:created>
  <dcterms:modified xsi:type="dcterms:W3CDTF">2020-02-07T15:49:28Z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